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7" i="1" l="1"/>
  <c r="A36" i="1"/>
  <c r="A35" i="1"/>
  <c r="A34" i="1"/>
</calcChain>
</file>

<file path=xl/sharedStrings.xml><?xml version="1.0" encoding="utf-8"?>
<sst xmlns="http://schemas.openxmlformats.org/spreadsheetml/2006/main" count="244" uniqueCount="65">
  <si>
    <t>Bezirksvertretungswahl Wien 2020</t>
  </si>
  <si>
    <t>Hochrechnung (kursiv) oder Ergebnis (nicht-kursiv) inkl. Wahlkartenprognose</t>
  </si>
  <si>
    <t>Quelle: ORF/SORA, 11.10.2020</t>
  </si>
  <si>
    <t>In Prozent der gültigen Stimmen, inkl. Prognose der Wahlkarten und Prognose  EU-Bürger*innen</t>
  </si>
  <si>
    <t>Absolut, gesamt, inkl. Prognose der Wahlkarten und Prognose  EU-Bürger*innen</t>
  </si>
  <si>
    <t>Absolut, nur WAHLKARTEN (Ö und EU) ohne Urnenstimmen (Prognose)</t>
  </si>
  <si>
    <t>Absolut, nur URNENWAHL (Wahllokal-Simmen) der öst. Staatsbürger*innen vom Sonntag</t>
  </si>
  <si>
    <t>Absolut, nur PROGNOSE der Urnenwahl EU-BÜRGERINNEN</t>
  </si>
  <si>
    <t>Auszählungs-grad</t>
  </si>
  <si>
    <t>Schwankungs-breite</t>
  </si>
  <si>
    <t>Wahbet.</t>
  </si>
  <si>
    <t>SPÖ</t>
  </si>
  <si>
    <t>FPÖ</t>
  </si>
  <si>
    <t>GRÜNE</t>
  </si>
  <si>
    <t>ÖVP</t>
  </si>
  <si>
    <t>NEOS</t>
  </si>
  <si>
    <t>HC</t>
  </si>
  <si>
    <t>LINKS</t>
  </si>
  <si>
    <t>BIER</t>
  </si>
  <si>
    <t>SÖZ</t>
  </si>
  <si>
    <t>VOLT</t>
  </si>
  <si>
    <t>KURZ</t>
  </si>
  <si>
    <t>VOLK</t>
  </si>
  <si>
    <t>WANDL</t>
  </si>
  <si>
    <t>PH</t>
  </si>
  <si>
    <t>WIR</t>
  </si>
  <si>
    <t>PdA</t>
  </si>
  <si>
    <t>WIFF</t>
  </si>
  <si>
    <t>WIEN</t>
  </si>
  <si>
    <t>PRO</t>
  </si>
  <si>
    <t>WAHLBER.</t>
  </si>
  <si>
    <t>ABG.</t>
  </si>
  <si>
    <t>GÜLT.</t>
  </si>
  <si>
    <t>AUSGESTELLT</t>
  </si>
  <si>
    <t xml:space="preserve">ABG. </t>
  </si>
  <si>
    <t>Wien gesamt</t>
  </si>
  <si>
    <t>1. Bezirk, Innere Stadt</t>
  </si>
  <si>
    <t>2. Bezirk, Leopoldstadt</t>
  </si>
  <si>
    <t>3. Bezirk, Landstraße</t>
  </si>
  <si>
    <t>4. Bezirk, Wieden</t>
  </si>
  <si>
    <t>5. Bezirk, Margareten</t>
  </si>
  <si>
    <t>6. Bezirk, Mariahilf</t>
  </si>
  <si>
    <t>7. Bezirk, Neubau</t>
  </si>
  <si>
    <t>8. Bezirk, Josefstadt</t>
  </si>
  <si>
    <t>9. Bezirk, Alsergrund</t>
  </si>
  <si>
    <t>10. Bezirk, Favoriten</t>
  </si>
  <si>
    <t>11. Bezirk, Simmering</t>
  </si>
  <si>
    <t>12. Bezirk, Meidling</t>
  </si>
  <si>
    <t>13. Bezirk, Hietzing</t>
  </si>
  <si>
    <t>14. Bezirk, Penzing</t>
  </si>
  <si>
    <t>15. Bezirk, Rudolfsheim-Fünfhaus</t>
  </si>
  <si>
    <t>16. Bezirk, Ottakring</t>
  </si>
  <si>
    <t>17. Bezirk, Hernals</t>
  </si>
  <si>
    <t>18. Bezirk, Währing</t>
  </si>
  <si>
    <t>19. Bezirk, Döbling</t>
  </si>
  <si>
    <t>20. Bezirk, Brigittenau</t>
  </si>
  <si>
    <t>21. Bezirk, Floridsdorf</t>
  </si>
  <si>
    <t>22. Bezirk, Donaustadt</t>
  </si>
  <si>
    <t>23. Bezirk, Liesing</t>
  </si>
  <si>
    <t>WEITER RECHTS FINDEN SIE:</t>
  </si>
  <si>
    <t>Ab Spalte:</t>
  </si>
  <si>
    <t>Y</t>
  </si>
  <si>
    <t>AW</t>
  </si>
  <si>
    <t>BU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</si>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</sst>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indexed="9"/>
      <name val="Arial"/>
      <family val="2"/>
    </font>
    <font>
      <b/>
      <sz val="16"/>
      <color rgb="FF000000"/>
      <name val="Arial"/>
      <family val="2"/>
    </font>
    <font>
      <b/>
      <sz val="13"/>
      <color rgb="FF000000"/>
      <name val="Arial"/>
      <family val="2"/>
    </font>
    <font>
      <b/>
      <sz val="13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left"/>
    </xf>
    <xf numFmtId="0" fontId="6" fillId="2" borderId="0" xfId="1" applyFont="1" applyFill="1"/>
    <xf numFmtId="0" fontId="7" fillId="2" borderId="0" xfId="1" applyFont="1" applyFill="1" applyAlignment="1"/>
    <xf numFmtId="0" fontId="8" fillId="2" borderId="0" xfId="1" applyFont="1" applyFill="1" applyAlignment="1"/>
    <xf numFmtId="14" fontId="9" fillId="2" borderId="0" xfId="1" applyNumberFormat="1" applyFont="1" applyFill="1" applyAlignment="1"/>
    <xf numFmtId="14" fontId="10" fillId="2" borderId="0" xfId="1" applyNumberFormat="1" applyFont="1" applyFill="1" applyAlignment="1"/>
    <xf numFmtId="0" fontId="11" fillId="0" borderId="0" xfId="1" applyFont="1"/>
    <xf numFmtId="0" fontId="2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1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/>
    </xf>
    <xf numFmtId="0" fontId="1" fillId="0" borderId="1" xfId="1" applyBorder="1" applyAlignment="1">
      <alignment horizontal="right"/>
    </xf>
    <xf numFmtId="9" fontId="1" fillId="0" borderId="2" xfId="1" applyNumberFormat="1" applyBorder="1"/>
    <xf numFmtId="164" fontId="1" fillId="0" borderId="1" xfId="1" applyNumberFormat="1" applyBorder="1"/>
    <xf numFmtId="0" fontId="2" fillId="0" borderId="1" xfId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/>
    <xf numFmtId="0" fontId="2" fillId="0" borderId="1" xfId="1" applyFont="1" applyBorder="1" applyAlignment="1">
      <alignment horizontal="left"/>
    </xf>
    <xf numFmtId="164" fontId="0" fillId="0" borderId="0" xfId="2" applyNumberFormat="1" applyFont="1"/>
    <xf numFmtId="0" fontId="2" fillId="0" borderId="0" xfId="1" applyFont="1" applyAlignment="1">
      <alignment horizontal="left"/>
    </xf>
    <xf numFmtId="165" fontId="1" fillId="0" borderId="0" xfId="1" applyNumberFormat="1" applyFont="1" applyAlignment="1">
      <alignment horizontal="center" wrapText="1"/>
    </xf>
    <xf numFmtId="165" fontId="1" fillId="0" borderId="0" xfId="1" applyNumberFormat="1" applyFont="1" applyAlignment="1">
      <alignment wrapText="1"/>
    </xf>
    <xf numFmtId="3" fontId="1" fillId="0" borderId="0" xfId="1" applyNumberFormat="1" applyAlignment="1">
      <alignment horizontal="right"/>
    </xf>
    <xf numFmtId="3" fontId="1" fillId="0" borderId="0" xfId="1" applyNumberFormat="1"/>
    <xf numFmtId="9" fontId="1" fillId="0" borderId="0" xfId="1" applyNumberFormat="1" applyFont="1" applyBorder="1"/>
    <xf numFmtId="164" fontId="13" fillId="0" borderId="0" xfId="2" applyNumberFormat="1" applyFont="1"/>
    <xf numFmtId="0" fontId="1" fillId="0" borderId="0" xfId="1" applyFont="1"/>
    <xf numFmtId="3" fontId="1" fillId="0" borderId="0" xfId="1" applyNumberFormat="1" applyFont="1" applyAlignment="1">
      <alignment horizontal="right"/>
    </xf>
    <xf numFmtId="3" fontId="1" fillId="0" borderId="0" xfId="1" applyNumberFormat="1" applyFont="1"/>
    <xf numFmtId="9" fontId="14" fillId="0" borderId="0" xfId="1" applyNumberFormat="1" applyFont="1" applyBorder="1"/>
    <xf numFmtId="164" fontId="15" fillId="0" borderId="0" xfId="2" applyNumberFormat="1" applyFont="1"/>
    <xf numFmtId="0" fontId="16" fillId="0" borderId="0" xfId="1" applyFont="1" applyAlignment="1">
      <alignment horizontal="left"/>
    </xf>
    <xf numFmtId="165" fontId="14" fillId="0" borderId="0" xfId="1" applyNumberFormat="1" applyFont="1" applyAlignment="1">
      <alignment horizontal="center" wrapText="1"/>
    </xf>
    <xf numFmtId="165" fontId="14" fillId="0" borderId="0" xfId="1" applyNumberFormat="1" applyFont="1" applyAlignment="1">
      <alignment wrapText="1"/>
    </xf>
    <xf numFmtId="0" fontId="14" fillId="0" borderId="0" xfId="1" applyFont="1"/>
    <xf numFmtId="3" fontId="14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 wrapText="1"/>
    </xf>
    <xf numFmtId="0" fontId="2" fillId="0" borderId="0" xfId="1" applyFont="1" applyAlignment="1">
      <alignment horizontal="left" wrapText="1"/>
    </xf>
    <xf numFmtId="0" fontId="5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3" fontId="14" fillId="0" borderId="0" xfId="1" applyNumberFormat="1" applyFont="1"/>
    <xf numFmtId="164" fontId="1" fillId="0" borderId="0" xfId="2" applyNumberFormat="1" applyFont="1"/>
  </cellXfs>
  <cellStyles count="3">
    <cellStyle name="Prozent 12" xfId="2"/>
    <cellStyle name="Standard" xfId="0" builtinId="0"/>
    <cellStyle name="Standard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123825</xdr:rowOff>
    </xdr:from>
    <xdr:to>
      <xdr:col>22</xdr:col>
      <xdr:colOff>219075</xdr:colOff>
      <xdr:row>3</xdr:row>
      <xdr:rowOff>104775</xdr:rowOff>
    </xdr:to>
    <xdr:pic>
      <xdr:nvPicPr>
        <xdr:cNvPr id="2" name="Grafik 1" descr="sora_logo"/>
        <xdr:cNvPicPr/>
      </xdr:nvPicPr>
      <xdr:blipFill>
        <a:blip xmlns:r="http://schemas.openxmlformats.org/officeDocument/2006/relationships" r:embed="rId1" cstate="print"/>
        <a:srcRect t="56993" r="42520"/>
        <a:stretch>
          <a:fillRect/>
        </a:stretch>
      </xdr:blipFill>
      <xdr:spPr bwMode="auto">
        <a:xfrm>
          <a:off x="8953500" y="314325"/>
          <a:ext cx="1714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8"/>
  <sheetViews>
    <sheetView tabSelected="1" zoomScaleNormal="100" workbookViewId="0">
      <selection activeCell="A24" sqref="A24:XFD24"/>
    </sheetView>
  </sheetViews>
  <sheetFormatPr baseColWidth="10" defaultColWidth="9.140625" defaultRowHeight="15" x14ac:dyDescent="0.25"/>
  <cols>
    <col min="1" max="1" width="10.85546875" style="1" customWidth="1"/>
    <col min="2" max="2" width="11.7109375" style="1" customWidth="1"/>
    <col min="3" max="3" width="21.28515625" style="1" customWidth="1"/>
    <col min="4" max="4" width="7.42578125" style="1" customWidth="1"/>
    <col min="5" max="23" width="5.85546875" style="1" customWidth="1"/>
    <col min="24" max="24" width="4" style="1" customWidth="1"/>
    <col min="25" max="25" width="21.28515625" style="1" customWidth="1"/>
    <col min="26" max="35" width="8.42578125" style="1" customWidth="1"/>
    <col min="36" max="47" width="5.5703125" style="1" customWidth="1"/>
    <col min="48" max="48" width="4" style="1" customWidth="1"/>
    <col min="49" max="49" width="21.28515625" style="1" customWidth="1"/>
    <col min="50" max="56" width="9.140625" style="1"/>
    <col min="57" max="61" width="6.5703125" style="1" customWidth="1"/>
    <col min="62" max="71" width="5.7109375" style="1" customWidth="1"/>
    <col min="72" max="72" width="4" style="1" customWidth="1"/>
    <col min="73" max="73" width="21.28515625" style="1" customWidth="1"/>
    <col min="74" max="74" width="10.28515625" style="1" bestFit="1" customWidth="1"/>
    <col min="75" max="75" width="9.140625" style="1" customWidth="1"/>
    <col min="76" max="81" width="9.140625" style="1"/>
    <col min="82" max="85" width="6.5703125" style="1" customWidth="1"/>
    <col min="86" max="95" width="5.7109375" style="1" customWidth="1"/>
    <col min="96" max="96" width="4" style="1" customWidth="1"/>
    <col min="97" max="97" width="21.28515625" style="1" customWidth="1"/>
    <col min="98" max="105" width="8.5703125" style="1" customWidth="1"/>
    <col min="106" max="119" width="5" style="1" customWidth="1"/>
    <col min="120" max="16384" width="9.140625" style="1"/>
  </cols>
  <sheetData>
    <row r="1" spans="1:15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51" ht="20.25" x14ac:dyDescent="0.3">
      <c r="A2" s="3"/>
      <c r="B2" s="3"/>
      <c r="C2" s="48" t="s">
        <v>0</v>
      </c>
      <c r="D2" s="48"/>
      <c r="E2" s="49"/>
      <c r="F2" s="49"/>
      <c r="G2" s="49"/>
      <c r="H2" s="49"/>
      <c r="I2" s="49"/>
      <c r="J2" s="49"/>
      <c r="K2" s="49"/>
      <c r="L2" s="3"/>
      <c r="M2" s="3"/>
      <c r="N2" s="3"/>
      <c r="O2" s="3"/>
      <c r="P2" s="3"/>
      <c r="Q2" s="3"/>
      <c r="R2" s="3"/>
      <c r="S2" s="3"/>
      <c r="T2" s="3"/>
      <c r="U2" s="4"/>
      <c r="V2" s="3"/>
      <c r="W2" s="4"/>
    </row>
    <row r="3" spans="1:151" ht="16.5" x14ac:dyDescent="0.25">
      <c r="A3" s="5"/>
      <c r="B3" s="5"/>
      <c r="C3" s="6" t="s">
        <v>1</v>
      </c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151" ht="20.25" x14ac:dyDescent="0.3">
      <c r="A4" s="7"/>
      <c r="B4" s="7"/>
      <c r="C4" s="50" t="s">
        <v>2</v>
      </c>
      <c r="D4" s="50"/>
      <c r="E4" s="51"/>
      <c r="F4" s="51"/>
      <c r="G4" s="4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6" spans="1:151" ht="15.75" x14ac:dyDescent="0.25">
      <c r="C6" s="9" t="s">
        <v>3</v>
      </c>
      <c r="D6" s="9"/>
      <c r="Y6" s="10" t="s">
        <v>4</v>
      </c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 t="s">
        <v>5</v>
      </c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2" t="s">
        <v>6</v>
      </c>
      <c r="BV6" s="12"/>
      <c r="BW6" s="12"/>
      <c r="BX6" s="12"/>
      <c r="BY6" s="13"/>
      <c r="BZ6" s="13"/>
      <c r="CA6" s="14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S6" s="15" t="s">
        <v>7</v>
      </c>
    </row>
    <row r="7" spans="1:151" ht="26.25" x14ac:dyDescent="0.25">
      <c r="A7" s="16" t="s">
        <v>8</v>
      </c>
      <c r="B7" s="16" t="s">
        <v>9</v>
      </c>
      <c r="C7" s="17"/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8" t="s">
        <v>21</v>
      </c>
      <c r="P7" s="18" t="s">
        <v>22</v>
      </c>
      <c r="Q7" s="18" t="s">
        <v>23</v>
      </c>
      <c r="R7" s="18" t="s">
        <v>24</v>
      </c>
      <c r="S7" s="18" t="s">
        <v>25</v>
      </c>
      <c r="T7" s="18" t="s">
        <v>26</v>
      </c>
      <c r="U7" s="18" t="s">
        <v>27</v>
      </c>
      <c r="V7" s="18" t="s">
        <v>28</v>
      </c>
      <c r="W7" s="18" t="s">
        <v>29</v>
      </c>
      <c r="X7" s="19"/>
      <c r="Y7" s="18"/>
      <c r="Z7" s="18" t="s">
        <v>30</v>
      </c>
      <c r="AA7" s="18" t="s">
        <v>31</v>
      </c>
      <c r="AB7" s="18" t="s">
        <v>32</v>
      </c>
      <c r="AC7" s="18" t="s">
        <v>11</v>
      </c>
      <c r="AD7" s="18" t="s">
        <v>12</v>
      </c>
      <c r="AE7" s="18" t="s">
        <v>13</v>
      </c>
      <c r="AF7" s="18" t="s">
        <v>14</v>
      </c>
      <c r="AG7" s="18" t="s">
        <v>15</v>
      </c>
      <c r="AH7" s="18" t="s">
        <v>16</v>
      </c>
      <c r="AI7" s="18" t="s">
        <v>17</v>
      </c>
      <c r="AJ7" s="18" t="s">
        <v>18</v>
      </c>
      <c r="AK7" s="18" t="s">
        <v>19</v>
      </c>
      <c r="AL7" s="18" t="s">
        <v>20</v>
      </c>
      <c r="AM7" s="18" t="s">
        <v>21</v>
      </c>
      <c r="AN7" s="18" t="s">
        <v>22</v>
      </c>
      <c r="AO7" s="18" t="s">
        <v>23</v>
      </c>
      <c r="AP7" s="18" t="s">
        <v>24</v>
      </c>
      <c r="AQ7" s="18" t="s">
        <v>25</v>
      </c>
      <c r="AR7" s="18" t="s">
        <v>26</v>
      </c>
      <c r="AS7" s="18" t="s">
        <v>27</v>
      </c>
      <c r="AT7" s="18" t="s">
        <v>28</v>
      </c>
      <c r="AU7" s="18" t="s">
        <v>29</v>
      </c>
      <c r="AV7" s="18"/>
      <c r="AW7" s="18"/>
      <c r="AX7" s="18" t="s">
        <v>33</v>
      </c>
      <c r="AY7" s="18" t="s">
        <v>31</v>
      </c>
      <c r="AZ7" s="18" t="s">
        <v>32</v>
      </c>
      <c r="BA7" s="18" t="s">
        <v>11</v>
      </c>
      <c r="BB7" s="18" t="s">
        <v>12</v>
      </c>
      <c r="BC7" s="18" t="s">
        <v>13</v>
      </c>
      <c r="BD7" s="18" t="s">
        <v>14</v>
      </c>
      <c r="BE7" s="18" t="s">
        <v>15</v>
      </c>
      <c r="BF7" s="18" t="s">
        <v>16</v>
      </c>
      <c r="BG7" s="18" t="s">
        <v>17</v>
      </c>
      <c r="BH7" s="18" t="s">
        <v>18</v>
      </c>
      <c r="BI7" s="18" t="s">
        <v>19</v>
      </c>
      <c r="BJ7" s="18" t="s">
        <v>20</v>
      </c>
      <c r="BK7" s="18" t="s">
        <v>21</v>
      </c>
      <c r="BL7" s="18" t="s">
        <v>22</v>
      </c>
      <c r="BM7" s="18" t="s">
        <v>23</v>
      </c>
      <c r="BN7" s="18" t="s">
        <v>24</v>
      </c>
      <c r="BO7" s="18" t="s">
        <v>25</v>
      </c>
      <c r="BP7" s="18" t="s">
        <v>26</v>
      </c>
      <c r="BQ7" s="18" t="s">
        <v>27</v>
      </c>
      <c r="BR7" s="18" t="s">
        <v>28</v>
      </c>
      <c r="BS7" s="18" t="s">
        <v>29</v>
      </c>
      <c r="BT7" s="18"/>
      <c r="BU7" s="18"/>
      <c r="BV7" s="18" t="s">
        <v>30</v>
      </c>
      <c r="BW7" s="18" t="s">
        <v>34</v>
      </c>
      <c r="BX7" s="18" t="s">
        <v>32</v>
      </c>
      <c r="BY7" s="18" t="s">
        <v>11</v>
      </c>
      <c r="BZ7" s="18" t="s">
        <v>12</v>
      </c>
      <c r="CA7" s="18" t="s">
        <v>13</v>
      </c>
      <c r="CB7" s="18" t="s">
        <v>14</v>
      </c>
      <c r="CC7" s="18" t="s">
        <v>15</v>
      </c>
      <c r="CD7" s="18" t="s">
        <v>16</v>
      </c>
      <c r="CE7" s="18" t="s">
        <v>17</v>
      </c>
      <c r="CF7" s="18" t="s">
        <v>18</v>
      </c>
      <c r="CG7" s="18" t="s">
        <v>19</v>
      </c>
      <c r="CH7" s="18" t="s">
        <v>20</v>
      </c>
      <c r="CI7" s="18" t="s">
        <v>21</v>
      </c>
      <c r="CJ7" s="18" t="s">
        <v>22</v>
      </c>
      <c r="CK7" s="18" t="s">
        <v>23</v>
      </c>
      <c r="CL7" s="18" t="s">
        <v>24</v>
      </c>
      <c r="CM7" s="18" t="s">
        <v>25</v>
      </c>
      <c r="CN7" s="18" t="s">
        <v>26</v>
      </c>
      <c r="CO7" s="18" t="s">
        <v>27</v>
      </c>
      <c r="CP7" s="18" t="s">
        <v>28</v>
      </c>
      <c r="CQ7" s="18" t="s">
        <v>29</v>
      </c>
      <c r="CS7" s="18"/>
      <c r="CT7" s="18" t="s">
        <v>30</v>
      </c>
      <c r="CU7" s="18" t="s">
        <v>34</v>
      </c>
      <c r="CV7" s="18" t="s">
        <v>32</v>
      </c>
      <c r="CW7" s="18" t="s">
        <v>11</v>
      </c>
      <c r="CX7" s="18" t="s">
        <v>12</v>
      </c>
      <c r="CY7" s="18" t="s">
        <v>13</v>
      </c>
      <c r="CZ7" s="18" t="s">
        <v>14</v>
      </c>
      <c r="DA7" s="18" t="s">
        <v>15</v>
      </c>
      <c r="DB7" s="18" t="s">
        <v>16</v>
      </c>
      <c r="DC7" s="18" t="s">
        <v>17</v>
      </c>
      <c r="DD7" s="18" t="s">
        <v>18</v>
      </c>
      <c r="DE7" s="18" t="s">
        <v>19</v>
      </c>
      <c r="DF7" s="18" t="s">
        <v>20</v>
      </c>
      <c r="DG7" s="18" t="s">
        <v>21</v>
      </c>
      <c r="DH7" s="18" t="s">
        <v>22</v>
      </c>
      <c r="DI7" s="18" t="s">
        <v>23</v>
      </c>
      <c r="DJ7" s="18" t="s">
        <v>24</v>
      </c>
      <c r="DK7" s="18" t="s">
        <v>25</v>
      </c>
      <c r="DL7" s="18" t="s">
        <v>26</v>
      </c>
      <c r="DM7" s="18" t="s">
        <v>27</v>
      </c>
      <c r="DN7" s="18" t="s">
        <v>28</v>
      </c>
      <c r="DO7" s="18" t="s">
        <v>29</v>
      </c>
    </row>
    <row r="8" spans="1:151" x14ac:dyDescent="0.25">
      <c r="A8" s="20"/>
      <c r="B8" s="21"/>
      <c r="C8" s="22" t="s">
        <v>35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5" t="s">
        <v>35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5" t="s">
        <v>35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7" t="s">
        <v>35</v>
      </c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S8" s="27" t="s">
        <v>35</v>
      </c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</row>
    <row r="9" spans="1:151" s="36" customFormat="1" x14ac:dyDescent="0.25">
      <c r="A9" s="34">
        <v>1</v>
      </c>
      <c r="B9" s="53">
        <v>0.03</v>
      </c>
      <c r="C9" s="29" t="s">
        <v>36</v>
      </c>
      <c r="D9" s="30">
        <v>60.006310641318926</v>
      </c>
      <c r="E9" s="31">
        <v>23.00306707561008</v>
      </c>
      <c r="F9" s="31">
        <v>5.4273903187091612</v>
      </c>
      <c r="G9" s="31">
        <v>16.695559407921056</v>
      </c>
      <c r="H9" s="31">
        <v>39.098546472863049</v>
      </c>
      <c r="I9" s="31">
        <v>11.721562875050006</v>
      </c>
      <c r="J9" s="31">
        <v>2.6803573809841312</v>
      </c>
      <c r="K9" s="31">
        <v>1.373516468862515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Y9" s="29" t="s">
        <v>36</v>
      </c>
      <c r="Z9" s="37">
        <v>12677</v>
      </c>
      <c r="AA9" s="37">
        <v>7607</v>
      </c>
      <c r="AB9" s="37">
        <v>7499</v>
      </c>
      <c r="AC9" s="37">
        <v>1725</v>
      </c>
      <c r="AD9" s="37">
        <v>407</v>
      </c>
      <c r="AE9" s="37">
        <v>1252</v>
      </c>
      <c r="AF9" s="37">
        <v>2932</v>
      </c>
      <c r="AG9" s="37">
        <v>879</v>
      </c>
      <c r="AH9" s="37">
        <v>201</v>
      </c>
      <c r="AI9" s="37">
        <v>103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/>
      <c r="AW9" s="29" t="s">
        <v>36</v>
      </c>
      <c r="AX9" s="37">
        <v>4992</v>
      </c>
      <c r="AY9" s="37">
        <v>3850</v>
      </c>
      <c r="AZ9" s="37">
        <v>3805</v>
      </c>
      <c r="BA9" s="37">
        <v>804</v>
      </c>
      <c r="BB9" s="37">
        <v>195</v>
      </c>
      <c r="BC9" s="37">
        <v>629</v>
      </c>
      <c r="BD9" s="37">
        <v>1576</v>
      </c>
      <c r="BE9" s="37">
        <v>448</v>
      </c>
      <c r="BF9" s="37">
        <v>114</v>
      </c>
      <c r="BG9" s="37">
        <v>39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/>
      <c r="BU9" s="29" t="s">
        <v>36</v>
      </c>
      <c r="BV9" s="37">
        <v>10689</v>
      </c>
      <c r="BW9" s="37">
        <v>3502</v>
      </c>
      <c r="BX9" s="37">
        <v>3440</v>
      </c>
      <c r="BY9" s="37">
        <v>848</v>
      </c>
      <c r="BZ9" s="37">
        <v>202</v>
      </c>
      <c r="CA9" s="37">
        <v>575</v>
      </c>
      <c r="CB9" s="37">
        <v>1276</v>
      </c>
      <c r="CC9" s="37">
        <v>398</v>
      </c>
      <c r="CD9" s="37">
        <v>83</v>
      </c>
      <c r="CE9" s="37">
        <v>58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S9" s="29" t="s">
        <v>36</v>
      </c>
      <c r="CT9" s="37">
        <v>1988</v>
      </c>
      <c r="CU9" s="37">
        <v>255</v>
      </c>
      <c r="CV9" s="37">
        <v>254</v>
      </c>
      <c r="CW9" s="37">
        <v>73</v>
      </c>
      <c r="CX9" s="37">
        <v>10</v>
      </c>
      <c r="CY9" s="37">
        <v>48</v>
      </c>
      <c r="CZ9" s="37">
        <v>80</v>
      </c>
      <c r="DA9" s="37">
        <v>33</v>
      </c>
      <c r="DB9" s="37">
        <v>4</v>
      </c>
      <c r="DC9" s="37">
        <v>6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Q9" s="38"/>
      <c r="DR9" s="38"/>
      <c r="EO9" s="38"/>
      <c r="EP9" s="38"/>
      <c r="EQ9" s="38"/>
      <c r="ER9" s="38"/>
      <c r="ES9" s="38"/>
      <c r="ET9" s="38"/>
      <c r="EU9" s="38"/>
    </row>
    <row r="10" spans="1:151" s="36" customFormat="1" x14ac:dyDescent="0.25">
      <c r="A10" s="34">
        <v>1</v>
      </c>
      <c r="B10" s="35">
        <v>0.03</v>
      </c>
      <c r="C10" s="29" t="s">
        <v>37</v>
      </c>
      <c r="D10" s="30">
        <v>52.773710753212953</v>
      </c>
      <c r="E10" s="31">
        <v>37.681235415956579</v>
      </c>
      <c r="F10" s="31">
        <v>5.4665582968459141</v>
      </c>
      <c r="G10" s="31">
        <v>27.183346005610758</v>
      </c>
      <c r="H10" s="31">
        <v>12.398731024356993</v>
      </c>
      <c r="I10" s="31">
        <v>6.656878424792219</v>
      </c>
      <c r="J10" s="31">
        <v>3.0125062268949421</v>
      </c>
      <c r="K10" s="31">
        <v>3.8226580320390133</v>
      </c>
      <c r="L10" s="31">
        <v>1.5967069557693818</v>
      </c>
      <c r="M10" s="31">
        <v>1.3083034005401011</v>
      </c>
      <c r="N10" s="31">
        <v>5.7680711045856162E-2</v>
      </c>
      <c r="O10" s="31">
        <v>0.69741223355444271</v>
      </c>
      <c r="P10" s="31">
        <v>0.11798327259379671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Y10" s="29" t="s">
        <v>37</v>
      </c>
      <c r="Z10" s="37">
        <v>73764</v>
      </c>
      <c r="AA10" s="37">
        <v>38928</v>
      </c>
      <c r="AB10" s="37">
        <v>38141</v>
      </c>
      <c r="AC10" s="37">
        <v>14372</v>
      </c>
      <c r="AD10" s="37">
        <v>2085</v>
      </c>
      <c r="AE10" s="37">
        <v>10368</v>
      </c>
      <c r="AF10" s="37">
        <v>4729</v>
      </c>
      <c r="AG10" s="37">
        <v>2539</v>
      </c>
      <c r="AH10" s="37">
        <v>1149</v>
      </c>
      <c r="AI10" s="37">
        <v>1458</v>
      </c>
      <c r="AJ10" s="37">
        <v>609</v>
      </c>
      <c r="AK10" s="37">
        <v>499</v>
      </c>
      <c r="AL10" s="37">
        <v>22</v>
      </c>
      <c r="AM10" s="37">
        <v>266</v>
      </c>
      <c r="AN10" s="37">
        <v>45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/>
      <c r="AW10" s="29" t="s">
        <v>37</v>
      </c>
      <c r="AX10" s="37">
        <v>21231</v>
      </c>
      <c r="AY10" s="37">
        <v>15151</v>
      </c>
      <c r="AZ10" s="37">
        <v>14952</v>
      </c>
      <c r="BA10" s="37">
        <v>5122</v>
      </c>
      <c r="BB10" s="37">
        <v>630</v>
      </c>
      <c r="BC10" s="37">
        <v>4485</v>
      </c>
      <c r="BD10" s="37">
        <v>2086</v>
      </c>
      <c r="BE10" s="37">
        <v>1110</v>
      </c>
      <c r="BF10" s="37">
        <v>448</v>
      </c>
      <c r="BG10" s="37">
        <v>559</v>
      </c>
      <c r="BH10" s="37">
        <v>234</v>
      </c>
      <c r="BI10" s="37">
        <v>173</v>
      </c>
      <c r="BJ10" s="37">
        <v>2</v>
      </c>
      <c r="BK10" s="37">
        <v>95</v>
      </c>
      <c r="BL10" s="37">
        <v>8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/>
      <c r="BU10" s="29" t="s">
        <v>37</v>
      </c>
      <c r="BV10" s="37">
        <v>58872</v>
      </c>
      <c r="BW10" s="37">
        <v>21891</v>
      </c>
      <c r="BX10" s="37">
        <v>21305</v>
      </c>
      <c r="BY10" s="37">
        <v>8615</v>
      </c>
      <c r="BZ10" s="37">
        <v>1414</v>
      </c>
      <c r="CA10" s="37">
        <v>5083</v>
      </c>
      <c r="CB10" s="37">
        <v>2511</v>
      </c>
      <c r="CC10" s="37">
        <v>1322</v>
      </c>
      <c r="CD10" s="37">
        <v>681</v>
      </c>
      <c r="CE10" s="37">
        <v>817</v>
      </c>
      <c r="CF10" s="37">
        <v>347</v>
      </c>
      <c r="CG10" s="37">
        <v>302</v>
      </c>
      <c r="CH10" s="37">
        <v>19</v>
      </c>
      <c r="CI10" s="37">
        <v>159</v>
      </c>
      <c r="CJ10" s="37">
        <v>35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S10" s="29" t="s">
        <v>37</v>
      </c>
      <c r="CT10" s="37">
        <v>14892</v>
      </c>
      <c r="CU10" s="37">
        <v>1886</v>
      </c>
      <c r="CV10" s="37">
        <v>1884</v>
      </c>
      <c r="CW10" s="37">
        <v>635</v>
      </c>
      <c r="CX10" s="37">
        <v>41</v>
      </c>
      <c r="CY10" s="37">
        <v>800</v>
      </c>
      <c r="CZ10" s="37">
        <v>132</v>
      </c>
      <c r="DA10" s="37">
        <v>107</v>
      </c>
      <c r="DB10" s="37">
        <v>20</v>
      </c>
      <c r="DC10" s="37">
        <v>82</v>
      </c>
      <c r="DD10" s="37">
        <v>28</v>
      </c>
      <c r="DE10" s="37">
        <v>24</v>
      </c>
      <c r="DF10" s="37">
        <v>1</v>
      </c>
      <c r="DG10" s="37">
        <v>12</v>
      </c>
      <c r="DH10" s="37">
        <v>2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R10" s="38"/>
      <c r="EO10" s="38"/>
      <c r="EP10" s="38"/>
      <c r="EQ10" s="38"/>
      <c r="ER10" s="38"/>
      <c r="ES10" s="38"/>
      <c r="ET10" s="38"/>
      <c r="EU10" s="38"/>
    </row>
    <row r="11" spans="1:151" s="36" customFormat="1" x14ac:dyDescent="0.25">
      <c r="A11" s="34">
        <v>1</v>
      </c>
      <c r="B11" s="53">
        <v>0.03</v>
      </c>
      <c r="C11" s="29" t="s">
        <v>38</v>
      </c>
      <c r="D11" s="30">
        <v>54.999197794664603</v>
      </c>
      <c r="E11" s="31">
        <v>37.691891891891892</v>
      </c>
      <c r="F11" s="31">
        <v>5.2135135135135142</v>
      </c>
      <c r="G11" s="31">
        <v>21.010810810810813</v>
      </c>
      <c r="H11" s="31">
        <v>16.675675675675674</v>
      </c>
      <c r="I11" s="31">
        <v>8.8081081081081081</v>
      </c>
      <c r="J11" s="31">
        <v>3.3162162162162159</v>
      </c>
      <c r="K11" s="31">
        <v>3.3135135135135134</v>
      </c>
      <c r="L11" s="31">
        <v>2.0783783783783782</v>
      </c>
      <c r="M11" s="31">
        <v>1.0837837837837838</v>
      </c>
      <c r="N11" s="31">
        <v>7.567567567567568E-2</v>
      </c>
      <c r="O11" s="31">
        <v>0.7324324324324325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Y11" s="29" t="s">
        <v>38</v>
      </c>
      <c r="Z11" s="37">
        <v>68561</v>
      </c>
      <c r="AA11" s="37">
        <v>37708</v>
      </c>
      <c r="AB11" s="37">
        <v>37000</v>
      </c>
      <c r="AC11" s="37">
        <v>13946</v>
      </c>
      <c r="AD11" s="37">
        <v>1929</v>
      </c>
      <c r="AE11" s="37">
        <v>7774</v>
      </c>
      <c r="AF11" s="37">
        <v>6170</v>
      </c>
      <c r="AG11" s="37">
        <v>3259</v>
      </c>
      <c r="AH11" s="37">
        <v>1227</v>
      </c>
      <c r="AI11" s="37">
        <v>1226</v>
      </c>
      <c r="AJ11" s="37">
        <v>769</v>
      </c>
      <c r="AK11" s="37">
        <v>401</v>
      </c>
      <c r="AL11" s="37">
        <v>28</v>
      </c>
      <c r="AM11" s="37">
        <v>271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/>
      <c r="AW11" s="29" t="s">
        <v>38</v>
      </c>
      <c r="AX11" s="37">
        <v>21860</v>
      </c>
      <c r="AY11" s="37">
        <v>16760</v>
      </c>
      <c r="AZ11" s="37">
        <v>16543</v>
      </c>
      <c r="BA11" s="37">
        <v>5735</v>
      </c>
      <c r="BB11" s="37">
        <v>731</v>
      </c>
      <c r="BC11" s="37">
        <v>3669</v>
      </c>
      <c r="BD11" s="37">
        <v>3097</v>
      </c>
      <c r="BE11" s="37">
        <v>1610</v>
      </c>
      <c r="BF11" s="37">
        <v>585</v>
      </c>
      <c r="BG11" s="37">
        <v>484</v>
      </c>
      <c r="BH11" s="37">
        <v>342</v>
      </c>
      <c r="BI11" s="37">
        <v>166</v>
      </c>
      <c r="BJ11" s="37">
        <v>8</v>
      </c>
      <c r="BK11" s="37">
        <v>116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/>
      <c r="BU11" s="29" t="s">
        <v>38</v>
      </c>
      <c r="BV11" s="37">
        <v>54752</v>
      </c>
      <c r="BW11" s="37">
        <v>19253</v>
      </c>
      <c r="BX11" s="37">
        <v>18769</v>
      </c>
      <c r="BY11" s="37">
        <v>7518</v>
      </c>
      <c r="BZ11" s="37">
        <v>1159</v>
      </c>
      <c r="CA11" s="37">
        <v>3592</v>
      </c>
      <c r="CB11" s="37">
        <v>2907</v>
      </c>
      <c r="CC11" s="37">
        <v>1531</v>
      </c>
      <c r="CD11" s="37">
        <v>622</v>
      </c>
      <c r="CE11" s="37">
        <v>665</v>
      </c>
      <c r="CF11" s="37">
        <v>395</v>
      </c>
      <c r="CG11" s="37">
        <v>218</v>
      </c>
      <c r="CH11" s="37">
        <v>19</v>
      </c>
      <c r="CI11" s="37">
        <v>143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S11" s="29" t="s">
        <v>38</v>
      </c>
      <c r="CT11" s="37">
        <v>13809</v>
      </c>
      <c r="CU11" s="37">
        <v>1695</v>
      </c>
      <c r="CV11" s="37">
        <v>1688</v>
      </c>
      <c r="CW11" s="37">
        <v>693</v>
      </c>
      <c r="CX11" s="37">
        <v>39</v>
      </c>
      <c r="CY11" s="37">
        <v>513</v>
      </c>
      <c r="CZ11" s="37">
        <v>166</v>
      </c>
      <c r="DA11" s="37">
        <v>118</v>
      </c>
      <c r="DB11" s="37">
        <v>20</v>
      </c>
      <c r="DC11" s="37">
        <v>77</v>
      </c>
      <c r="DD11" s="37">
        <v>32</v>
      </c>
      <c r="DE11" s="37">
        <v>17</v>
      </c>
      <c r="DF11" s="37">
        <v>1</v>
      </c>
      <c r="DG11" s="37">
        <v>12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R11" s="38"/>
      <c r="EO11" s="38"/>
      <c r="EP11" s="38"/>
      <c r="EQ11" s="38"/>
      <c r="ER11" s="38"/>
      <c r="ES11" s="38"/>
      <c r="ET11" s="38"/>
      <c r="EU11" s="38"/>
    </row>
    <row r="12" spans="1:151" s="36" customFormat="1" x14ac:dyDescent="0.25">
      <c r="A12" s="34">
        <v>1</v>
      </c>
      <c r="B12" s="35">
        <v>0.03</v>
      </c>
      <c r="C12" s="29" t="s">
        <v>39</v>
      </c>
      <c r="D12" s="30">
        <v>56.288544940914335</v>
      </c>
      <c r="E12" s="31">
        <v>33.001873468799538</v>
      </c>
      <c r="F12" s="31">
        <v>3.9991353220925201</v>
      </c>
      <c r="G12" s="31">
        <v>25.976365470528894</v>
      </c>
      <c r="H12" s="31">
        <v>20.95402795791901</v>
      </c>
      <c r="I12" s="31">
        <v>9.5186626315030978</v>
      </c>
      <c r="J12" s="31">
        <v>1.6789162703559593</v>
      </c>
      <c r="K12" s="31">
        <v>3.0263726761781236</v>
      </c>
      <c r="L12" s="31">
        <v>1.7437671134169188</v>
      </c>
      <c r="M12" s="31">
        <v>0</v>
      </c>
      <c r="N12" s="31">
        <v>0.10087908920593745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Y12" s="29" t="s">
        <v>39</v>
      </c>
      <c r="Z12" s="37">
        <v>25133</v>
      </c>
      <c r="AA12" s="37">
        <v>14147</v>
      </c>
      <c r="AB12" s="37">
        <v>13878</v>
      </c>
      <c r="AC12" s="37">
        <v>4580</v>
      </c>
      <c r="AD12" s="37">
        <v>555</v>
      </c>
      <c r="AE12" s="37">
        <v>3605</v>
      </c>
      <c r="AF12" s="37">
        <v>2908</v>
      </c>
      <c r="AG12" s="37">
        <v>1321</v>
      </c>
      <c r="AH12" s="37">
        <v>233</v>
      </c>
      <c r="AI12" s="37">
        <v>420</v>
      </c>
      <c r="AJ12" s="37">
        <v>242</v>
      </c>
      <c r="AK12" s="37">
        <v>0</v>
      </c>
      <c r="AL12" s="37">
        <v>14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/>
      <c r="AW12" s="29" t="s">
        <v>39</v>
      </c>
      <c r="AX12" s="37">
        <v>8801</v>
      </c>
      <c r="AY12" s="37">
        <v>6631</v>
      </c>
      <c r="AZ12" s="37">
        <v>6543</v>
      </c>
      <c r="BA12" s="37">
        <v>1983</v>
      </c>
      <c r="BB12" s="37">
        <v>221</v>
      </c>
      <c r="BC12" s="37">
        <v>1776</v>
      </c>
      <c r="BD12" s="37">
        <v>1529</v>
      </c>
      <c r="BE12" s="37">
        <v>665</v>
      </c>
      <c r="BF12" s="37">
        <v>77</v>
      </c>
      <c r="BG12" s="37">
        <v>174</v>
      </c>
      <c r="BH12" s="37">
        <v>111</v>
      </c>
      <c r="BI12" s="37">
        <v>0</v>
      </c>
      <c r="BJ12" s="37">
        <v>7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/>
      <c r="BU12" s="29" t="s">
        <v>39</v>
      </c>
      <c r="BV12" s="37">
        <v>19750</v>
      </c>
      <c r="BW12" s="37">
        <v>6807</v>
      </c>
      <c r="BX12" s="37">
        <v>6634</v>
      </c>
      <c r="BY12" s="37">
        <v>2358</v>
      </c>
      <c r="BZ12" s="37">
        <v>319</v>
      </c>
      <c r="CA12" s="37">
        <v>1577</v>
      </c>
      <c r="CB12" s="37">
        <v>1307</v>
      </c>
      <c r="CC12" s="37">
        <v>587</v>
      </c>
      <c r="CD12" s="37">
        <v>149</v>
      </c>
      <c r="CE12" s="37">
        <v>213</v>
      </c>
      <c r="CF12" s="37">
        <v>118</v>
      </c>
      <c r="CG12" s="37">
        <v>0</v>
      </c>
      <c r="CH12" s="37">
        <v>6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S12" s="29" t="s">
        <v>39</v>
      </c>
      <c r="CT12" s="37">
        <v>5383</v>
      </c>
      <c r="CU12" s="37">
        <v>709</v>
      </c>
      <c r="CV12" s="37">
        <v>701</v>
      </c>
      <c r="CW12" s="37">
        <v>239</v>
      </c>
      <c r="CX12" s="37">
        <v>15</v>
      </c>
      <c r="CY12" s="37">
        <v>252</v>
      </c>
      <c r="CZ12" s="37">
        <v>72</v>
      </c>
      <c r="DA12" s="37">
        <v>69</v>
      </c>
      <c r="DB12" s="37">
        <v>7</v>
      </c>
      <c r="DC12" s="37">
        <v>33</v>
      </c>
      <c r="DD12" s="37">
        <v>13</v>
      </c>
      <c r="DE12" s="37">
        <v>0</v>
      </c>
      <c r="DF12" s="37">
        <v>1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R12" s="38"/>
      <c r="EO12" s="38"/>
      <c r="EP12" s="38"/>
      <c r="EQ12" s="38"/>
      <c r="ER12" s="38"/>
      <c r="ES12" s="38"/>
      <c r="ET12" s="38"/>
      <c r="EU12" s="38"/>
    </row>
    <row r="13" spans="1:151" s="36" customFormat="1" x14ac:dyDescent="0.25">
      <c r="A13" s="34">
        <v>1</v>
      </c>
      <c r="B13" s="53">
        <v>0.03</v>
      </c>
      <c r="C13" s="29" t="s">
        <v>40</v>
      </c>
      <c r="D13" s="30">
        <v>50.736285256491776</v>
      </c>
      <c r="E13" s="31">
        <v>37.115827154180515</v>
      </c>
      <c r="F13" s="31">
        <v>5.2569675274865766</v>
      </c>
      <c r="G13" s="31">
        <v>25.660956277166964</v>
      </c>
      <c r="H13" s="31">
        <v>13.704934799284072</v>
      </c>
      <c r="I13" s="31">
        <v>7.399642035285094</v>
      </c>
      <c r="J13" s="31">
        <v>2.142674507798517</v>
      </c>
      <c r="K13" s="31">
        <v>4.9552544106366652</v>
      </c>
      <c r="L13" s="31">
        <v>2.0403988749680391</v>
      </c>
      <c r="M13" s="31">
        <v>1.5545896190232678</v>
      </c>
      <c r="N13" s="31">
        <v>0.16875479417028894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Y13" s="29" t="s">
        <v>40</v>
      </c>
      <c r="Z13" s="37">
        <v>39319</v>
      </c>
      <c r="AA13" s="37">
        <v>19949</v>
      </c>
      <c r="AB13" s="37">
        <v>19555</v>
      </c>
      <c r="AC13" s="37">
        <v>7258</v>
      </c>
      <c r="AD13" s="37">
        <v>1028</v>
      </c>
      <c r="AE13" s="37">
        <v>5018</v>
      </c>
      <c r="AF13" s="37">
        <v>2680</v>
      </c>
      <c r="AG13" s="37">
        <v>1447</v>
      </c>
      <c r="AH13" s="37">
        <v>419</v>
      </c>
      <c r="AI13" s="37">
        <v>969</v>
      </c>
      <c r="AJ13" s="37">
        <v>399</v>
      </c>
      <c r="AK13" s="37">
        <v>304</v>
      </c>
      <c r="AL13" s="37">
        <v>33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/>
      <c r="AW13" s="29" t="s">
        <v>40</v>
      </c>
      <c r="AX13" s="37">
        <v>10968</v>
      </c>
      <c r="AY13" s="37">
        <v>7854</v>
      </c>
      <c r="AZ13" s="37">
        <v>7774</v>
      </c>
      <c r="BA13" s="37">
        <v>2566</v>
      </c>
      <c r="BB13" s="37">
        <v>349</v>
      </c>
      <c r="BC13" s="37">
        <v>2265</v>
      </c>
      <c r="BD13" s="37">
        <v>1179</v>
      </c>
      <c r="BE13" s="37">
        <v>656</v>
      </c>
      <c r="BF13" s="37">
        <v>104</v>
      </c>
      <c r="BG13" s="37">
        <v>384</v>
      </c>
      <c r="BH13" s="37">
        <v>155</v>
      </c>
      <c r="BI13" s="37">
        <v>107</v>
      </c>
      <c r="BJ13" s="37">
        <v>9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/>
      <c r="BU13" s="29" t="s">
        <v>40</v>
      </c>
      <c r="BV13" s="37">
        <v>30227</v>
      </c>
      <c r="BW13" s="37">
        <v>11096</v>
      </c>
      <c r="BX13" s="37">
        <v>10794</v>
      </c>
      <c r="BY13" s="37">
        <v>4324</v>
      </c>
      <c r="BZ13" s="37">
        <v>658</v>
      </c>
      <c r="CA13" s="37">
        <v>2392</v>
      </c>
      <c r="CB13" s="37">
        <v>1433</v>
      </c>
      <c r="CC13" s="37">
        <v>716</v>
      </c>
      <c r="CD13" s="37">
        <v>306</v>
      </c>
      <c r="CE13" s="37">
        <v>536</v>
      </c>
      <c r="CF13" s="37">
        <v>225</v>
      </c>
      <c r="CG13" s="37">
        <v>182</v>
      </c>
      <c r="CH13" s="37">
        <v>22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S13" s="29" t="s">
        <v>40</v>
      </c>
      <c r="CT13" s="37">
        <v>9092</v>
      </c>
      <c r="CU13" s="37">
        <v>999</v>
      </c>
      <c r="CV13" s="37">
        <v>987</v>
      </c>
      <c r="CW13" s="37">
        <v>368</v>
      </c>
      <c r="CX13" s="37">
        <v>21</v>
      </c>
      <c r="CY13" s="37">
        <v>361</v>
      </c>
      <c r="CZ13" s="37">
        <v>68</v>
      </c>
      <c r="DA13" s="37">
        <v>75</v>
      </c>
      <c r="DB13" s="37">
        <v>9</v>
      </c>
      <c r="DC13" s="37">
        <v>49</v>
      </c>
      <c r="DD13" s="37">
        <v>19</v>
      </c>
      <c r="DE13" s="37">
        <v>15</v>
      </c>
      <c r="DF13" s="37">
        <v>2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R13" s="38"/>
      <c r="EO13" s="38"/>
      <c r="EP13" s="38"/>
      <c r="EQ13" s="38"/>
      <c r="ER13" s="38"/>
      <c r="ES13" s="38"/>
      <c r="ET13" s="38"/>
      <c r="EU13" s="38"/>
    </row>
    <row r="14" spans="1:151" s="36" customFormat="1" x14ac:dyDescent="0.25">
      <c r="A14" s="34">
        <v>1</v>
      </c>
      <c r="B14" s="53">
        <v>0.03</v>
      </c>
      <c r="C14" s="29" t="s">
        <v>41</v>
      </c>
      <c r="D14" s="30">
        <v>55.728726189037893</v>
      </c>
      <c r="E14" s="31">
        <v>37.579009260620317</v>
      </c>
      <c r="F14" s="31">
        <v>3.983536674996325</v>
      </c>
      <c r="G14" s="31">
        <v>28.230192562104957</v>
      </c>
      <c r="H14" s="31">
        <v>15.008084668528591</v>
      </c>
      <c r="I14" s="31">
        <v>7.6730854034984572</v>
      </c>
      <c r="J14" s="31">
        <v>1.9844186388358078</v>
      </c>
      <c r="K14" s="31">
        <v>3.6087020432162285</v>
      </c>
      <c r="L14" s="31">
        <v>1.7712773776275175</v>
      </c>
      <c r="M14" s="31">
        <v>0</v>
      </c>
      <c r="N14" s="31">
        <v>0.16169337057180655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Y14" s="29" t="s">
        <v>41</v>
      </c>
      <c r="Z14" s="37">
        <v>24831</v>
      </c>
      <c r="AA14" s="37">
        <v>13838</v>
      </c>
      <c r="AB14" s="37">
        <v>13606</v>
      </c>
      <c r="AC14" s="37">
        <v>5113</v>
      </c>
      <c r="AD14" s="37">
        <v>542</v>
      </c>
      <c r="AE14" s="37">
        <v>3841</v>
      </c>
      <c r="AF14" s="37">
        <v>2042</v>
      </c>
      <c r="AG14" s="37">
        <v>1044</v>
      </c>
      <c r="AH14" s="37">
        <v>270</v>
      </c>
      <c r="AI14" s="37">
        <v>491</v>
      </c>
      <c r="AJ14" s="37">
        <v>241</v>
      </c>
      <c r="AK14" s="37">
        <v>0</v>
      </c>
      <c r="AL14" s="37">
        <v>22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/>
      <c r="AW14" s="29" t="s">
        <v>41</v>
      </c>
      <c r="AX14" s="37">
        <v>8118</v>
      </c>
      <c r="AY14" s="37">
        <v>5869</v>
      </c>
      <c r="AZ14" s="37">
        <v>5793</v>
      </c>
      <c r="BA14" s="37">
        <v>2017</v>
      </c>
      <c r="BB14" s="37">
        <v>195</v>
      </c>
      <c r="BC14" s="37">
        <v>1700</v>
      </c>
      <c r="BD14" s="37">
        <v>963</v>
      </c>
      <c r="BE14" s="37">
        <v>500</v>
      </c>
      <c r="BF14" s="37">
        <v>123</v>
      </c>
      <c r="BG14" s="37">
        <v>182</v>
      </c>
      <c r="BH14" s="37">
        <v>104</v>
      </c>
      <c r="BI14" s="37">
        <v>0</v>
      </c>
      <c r="BJ14" s="37">
        <v>9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/>
      <c r="BU14" s="29" t="s">
        <v>41</v>
      </c>
      <c r="BV14" s="37">
        <v>19644</v>
      </c>
      <c r="BW14" s="37">
        <v>7228</v>
      </c>
      <c r="BX14" s="37">
        <v>7076</v>
      </c>
      <c r="BY14" s="37">
        <v>2837</v>
      </c>
      <c r="BZ14" s="37">
        <v>333</v>
      </c>
      <c r="CA14" s="37">
        <v>1839</v>
      </c>
      <c r="CB14" s="37">
        <v>1029</v>
      </c>
      <c r="CC14" s="37">
        <v>490</v>
      </c>
      <c r="CD14" s="37">
        <v>141</v>
      </c>
      <c r="CE14" s="37">
        <v>271</v>
      </c>
      <c r="CF14" s="37">
        <v>124</v>
      </c>
      <c r="CG14" s="37">
        <v>0</v>
      </c>
      <c r="CH14" s="37">
        <v>12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S14" s="29" t="s">
        <v>41</v>
      </c>
      <c r="CT14" s="37">
        <v>5187</v>
      </c>
      <c r="CU14" s="37">
        <v>741</v>
      </c>
      <c r="CV14" s="37">
        <v>737</v>
      </c>
      <c r="CW14" s="37">
        <v>259</v>
      </c>
      <c r="CX14" s="37">
        <v>14</v>
      </c>
      <c r="CY14" s="37">
        <v>302</v>
      </c>
      <c r="CZ14" s="37">
        <v>50</v>
      </c>
      <c r="DA14" s="37">
        <v>54</v>
      </c>
      <c r="DB14" s="37">
        <v>6</v>
      </c>
      <c r="DC14" s="37">
        <v>38</v>
      </c>
      <c r="DD14" s="37">
        <v>13</v>
      </c>
      <c r="DE14" s="37">
        <v>0</v>
      </c>
      <c r="DF14" s="37">
        <v>1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R14" s="38"/>
      <c r="EO14" s="38"/>
      <c r="EP14" s="38"/>
      <c r="EQ14" s="38"/>
      <c r="ER14" s="38"/>
      <c r="ES14" s="38"/>
      <c r="ET14" s="38"/>
      <c r="EU14" s="38"/>
    </row>
    <row r="15" spans="1:151" s="36" customFormat="1" x14ac:dyDescent="0.25">
      <c r="A15" s="34">
        <v>1</v>
      </c>
      <c r="B15" s="53">
        <v>0.03</v>
      </c>
      <c r="C15" s="29" t="s">
        <v>42</v>
      </c>
      <c r="D15" s="30">
        <v>59.462025316455694</v>
      </c>
      <c r="E15" s="31">
        <v>21.940842787682332</v>
      </c>
      <c r="F15" s="31">
        <v>3.9100486223662885</v>
      </c>
      <c r="G15" s="31">
        <v>41.200702323068612</v>
      </c>
      <c r="H15" s="31">
        <v>14.019448946515398</v>
      </c>
      <c r="I15" s="31">
        <v>8.2928146947595902</v>
      </c>
      <c r="J15" s="31">
        <v>1.303349540788763</v>
      </c>
      <c r="K15" s="31">
        <v>4.2747163695299832</v>
      </c>
      <c r="L15" s="31">
        <v>1.8165856293895191</v>
      </c>
      <c r="M15" s="31">
        <v>0.4051863857374392</v>
      </c>
      <c r="N15" s="31">
        <v>0.23635872501350624</v>
      </c>
      <c r="O15" s="31">
        <v>0</v>
      </c>
      <c r="P15" s="31">
        <v>0</v>
      </c>
      <c r="Q15" s="31">
        <v>2.5999459751485681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Y15" s="29" t="s">
        <v>42</v>
      </c>
      <c r="Z15" s="37">
        <v>25280</v>
      </c>
      <c r="AA15" s="37">
        <v>15032</v>
      </c>
      <c r="AB15" s="37">
        <v>14808</v>
      </c>
      <c r="AC15" s="37">
        <v>3249</v>
      </c>
      <c r="AD15" s="37">
        <v>579</v>
      </c>
      <c r="AE15" s="37">
        <v>6101</v>
      </c>
      <c r="AF15" s="37">
        <v>2076</v>
      </c>
      <c r="AG15" s="37">
        <v>1228</v>
      </c>
      <c r="AH15" s="37">
        <v>193</v>
      </c>
      <c r="AI15" s="37">
        <v>633</v>
      </c>
      <c r="AJ15" s="37">
        <v>269</v>
      </c>
      <c r="AK15" s="37">
        <v>60</v>
      </c>
      <c r="AL15" s="37">
        <v>35</v>
      </c>
      <c r="AM15" s="37">
        <v>0</v>
      </c>
      <c r="AN15" s="37">
        <v>0</v>
      </c>
      <c r="AO15" s="37">
        <v>385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/>
      <c r="AW15" s="29" t="s">
        <v>42</v>
      </c>
      <c r="AX15" s="37">
        <v>8985</v>
      </c>
      <c r="AY15" s="37">
        <v>6758</v>
      </c>
      <c r="AZ15" s="37">
        <v>6688</v>
      </c>
      <c r="BA15" s="37">
        <v>1362</v>
      </c>
      <c r="BB15" s="37">
        <v>253</v>
      </c>
      <c r="BC15" s="37">
        <v>2737</v>
      </c>
      <c r="BD15" s="37">
        <v>1040</v>
      </c>
      <c r="BE15" s="37">
        <v>615</v>
      </c>
      <c r="BF15" s="37">
        <v>74</v>
      </c>
      <c r="BG15" s="37">
        <v>265</v>
      </c>
      <c r="BH15" s="37">
        <v>125</v>
      </c>
      <c r="BI15" s="37">
        <v>30</v>
      </c>
      <c r="BJ15" s="37">
        <v>17</v>
      </c>
      <c r="BK15" s="37">
        <v>0</v>
      </c>
      <c r="BL15" s="37">
        <v>0</v>
      </c>
      <c r="BM15" s="37">
        <v>170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/>
      <c r="BU15" s="29" t="s">
        <v>42</v>
      </c>
      <c r="BV15" s="37">
        <v>19943</v>
      </c>
      <c r="BW15" s="37">
        <v>7447</v>
      </c>
      <c r="BX15" s="37">
        <v>7297</v>
      </c>
      <c r="BY15" s="37">
        <v>1738</v>
      </c>
      <c r="BZ15" s="37">
        <v>310</v>
      </c>
      <c r="CA15" s="37">
        <v>2897</v>
      </c>
      <c r="CB15" s="37">
        <v>977</v>
      </c>
      <c r="CC15" s="37">
        <v>560</v>
      </c>
      <c r="CD15" s="37">
        <v>113</v>
      </c>
      <c r="CE15" s="37">
        <v>335</v>
      </c>
      <c r="CF15" s="37">
        <v>130</v>
      </c>
      <c r="CG15" s="37">
        <v>27</v>
      </c>
      <c r="CH15" s="37">
        <v>16</v>
      </c>
      <c r="CI15" s="37">
        <v>0</v>
      </c>
      <c r="CJ15" s="37">
        <v>0</v>
      </c>
      <c r="CK15" s="37">
        <v>194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S15" s="29" t="s">
        <v>42</v>
      </c>
      <c r="CT15" s="37">
        <v>5337</v>
      </c>
      <c r="CU15" s="37">
        <v>827</v>
      </c>
      <c r="CV15" s="37">
        <v>823</v>
      </c>
      <c r="CW15" s="37">
        <v>149</v>
      </c>
      <c r="CX15" s="37">
        <v>16</v>
      </c>
      <c r="CY15" s="37">
        <v>467</v>
      </c>
      <c r="CZ15" s="37">
        <v>59</v>
      </c>
      <c r="DA15" s="37">
        <v>53</v>
      </c>
      <c r="DB15" s="37">
        <v>6</v>
      </c>
      <c r="DC15" s="37">
        <v>33</v>
      </c>
      <c r="DD15" s="37">
        <v>14</v>
      </c>
      <c r="DE15" s="37">
        <v>3</v>
      </c>
      <c r="DF15" s="37">
        <v>2</v>
      </c>
      <c r="DG15" s="37">
        <v>0</v>
      </c>
      <c r="DH15" s="37">
        <v>0</v>
      </c>
      <c r="DI15" s="37">
        <v>21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R15" s="38"/>
      <c r="EO15" s="38"/>
      <c r="EP15" s="38"/>
      <c r="EQ15" s="38"/>
      <c r="ER15" s="38"/>
      <c r="ES15" s="38"/>
      <c r="ET15" s="38"/>
      <c r="EU15" s="38"/>
    </row>
    <row r="16" spans="1:151" s="36" customFormat="1" x14ac:dyDescent="0.25">
      <c r="A16" s="34">
        <v>1</v>
      </c>
      <c r="B16" s="53">
        <v>0.03</v>
      </c>
      <c r="C16" s="29" t="s">
        <v>43</v>
      </c>
      <c r="D16" s="30">
        <v>61.232267626508573</v>
      </c>
      <c r="E16" s="31">
        <v>20.705038488453464</v>
      </c>
      <c r="F16" s="31">
        <v>3.8838348495451362</v>
      </c>
      <c r="G16" s="31">
        <v>31.114415675297412</v>
      </c>
      <c r="H16" s="31">
        <v>30.082225332400281</v>
      </c>
      <c r="I16" s="31">
        <v>7.9601119664100768</v>
      </c>
      <c r="J16" s="31">
        <v>1.0934219734079775</v>
      </c>
      <c r="K16" s="31">
        <v>3.0265920223932818</v>
      </c>
      <c r="L16" s="31">
        <v>1.9769069279216234</v>
      </c>
      <c r="M16" s="31">
        <v>0</v>
      </c>
      <c r="N16" s="31">
        <v>0.15745276417074877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Y16" s="29" t="s">
        <v>43</v>
      </c>
      <c r="Z16" s="37">
        <v>18892</v>
      </c>
      <c r="AA16" s="37">
        <v>11568</v>
      </c>
      <c r="AB16" s="37">
        <v>11432</v>
      </c>
      <c r="AC16" s="37">
        <v>2367</v>
      </c>
      <c r="AD16" s="37">
        <v>444</v>
      </c>
      <c r="AE16" s="37">
        <v>3557</v>
      </c>
      <c r="AF16" s="37">
        <v>3439</v>
      </c>
      <c r="AG16" s="37">
        <v>910</v>
      </c>
      <c r="AH16" s="37">
        <v>125</v>
      </c>
      <c r="AI16" s="37">
        <v>346</v>
      </c>
      <c r="AJ16" s="37">
        <v>226</v>
      </c>
      <c r="AK16" s="37">
        <v>0</v>
      </c>
      <c r="AL16" s="37">
        <v>18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/>
      <c r="AW16" s="29" t="s">
        <v>43</v>
      </c>
      <c r="AX16" s="37">
        <v>7354</v>
      </c>
      <c r="AY16" s="37">
        <v>5568</v>
      </c>
      <c r="AZ16" s="37">
        <v>5521</v>
      </c>
      <c r="BA16" s="37">
        <v>1088</v>
      </c>
      <c r="BB16" s="37">
        <v>200</v>
      </c>
      <c r="BC16" s="37">
        <v>1713</v>
      </c>
      <c r="BD16" s="37">
        <v>1736</v>
      </c>
      <c r="BE16" s="37">
        <v>474</v>
      </c>
      <c r="BF16" s="37">
        <v>61</v>
      </c>
      <c r="BG16" s="37">
        <v>131</v>
      </c>
      <c r="BH16" s="37">
        <v>110</v>
      </c>
      <c r="BI16" s="37">
        <v>0</v>
      </c>
      <c r="BJ16" s="37">
        <v>8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/>
      <c r="BU16" s="29" t="s">
        <v>43</v>
      </c>
      <c r="BV16" s="37">
        <v>15086</v>
      </c>
      <c r="BW16" s="37">
        <v>5407</v>
      </c>
      <c r="BX16" s="37">
        <v>5319</v>
      </c>
      <c r="BY16" s="37">
        <v>1155</v>
      </c>
      <c r="BZ16" s="37">
        <v>234</v>
      </c>
      <c r="CA16" s="37">
        <v>1569</v>
      </c>
      <c r="CB16" s="37">
        <v>1606</v>
      </c>
      <c r="CC16" s="37">
        <v>396</v>
      </c>
      <c r="CD16" s="37">
        <v>62</v>
      </c>
      <c r="CE16" s="37">
        <v>183</v>
      </c>
      <c r="CF16" s="37">
        <v>105</v>
      </c>
      <c r="CG16" s="37">
        <v>0</v>
      </c>
      <c r="CH16" s="37">
        <v>9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S16" s="29" t="s">
        <v>43</v>
      </c>
      <c r="CT16" s="37">
        <v>3806</v>
      </c>
      <c r="CU16" s="37">
        <v>593</v>
      </c>
      <c r="CV16" s="37">
        <v>592</v>
      </c>
      <c r="CW16" s="37">
        <v>124</v>
      </c>
      <c r="CX16" s="37">
        <v>10</v>
      </c>
      <c r="CY16" s="37">
        <v>275</v>
      </c>
      <c r="CZ16" s="37">
        <v>97</v>
      </c>
      <c r="DA16" s="37">
        <v>40</v>
      </c>
      <c r="DB16" s="37">
        <v>2</v>
      </c>
      <c r="DC16" s="37">
        <v>32</v>
      </c>
      <c r="DD16" s="37">
        <v>11</v>
      </c>
      <c r="DE16" s="37">
        <v>0</v>
      </c>
      <c r="DF16" s="37">
        <v>1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R16" s="38"/>
      <c r="EO16" s="38"/>
      <c r="EP16" s="38"/>
      <c r="EQ16" s="38"/>
      <c r="ER16" s="38"/>
      <c r="ES16" s="38"/>
      <c r="ET16" s="38"/>
      <c r="EU16" s="38"/>
    </row>
    <row r="17" spans="1:151" s="36" customFormat="1" x14ac:dyDescent="0.25">
      <c r="A17" s="34">
        <v>1</v>
      </c>
      <c r="B17" s="35">
        <v>0.03</v>
      </c>
      <c r="C17" s="29" t="s">
        <v>44</v>
      </c>
      <c r="D17" s="30">
        <v>56.843830195096309</v>
      </c>
      <c r="E17" s="31">
        <v>32.470328457079766</v>
      </c>
      <c r="F17" s="31">
        <v>4.6315208390836329</v>
      </c>
      <c r="G17" s="31">
        <v>26.762351642285399</v>
      </c>
      <c r="H17" s="31">
        <v>18.713773116202042</v>
      </c>
      <c r="I17" s="31">
        <v>9.8923544024289267</v>
      </c>
      <c r="J17" s="31">
        <v>1.4463152083908364</v>
      </c>
      <c r="K17" s="31">
        <v>3.5605851504278223</v>
      </c>
      <c r="L17" s="31">
        <v>1.9321004692243997</v>
      </c>
      <c r="M17" s="31">
        <v>0.42506210322936794</v>
      </c>
      <c r="N17" s="31">
        <v>0.16560861164780569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Y17" s="29" t="s">
        <v>44</v>
      </c>
      <c r="Z17" s="37">
        <v>32343</v>
      </c>
      <c r="AA17" s="37">
        <v>18385</v>
      </c>
      <c r="AB17" s="37">
        <v>18115</v>
      </c>
      <c r="AC17" s="37">
        <v>5882</v>
      </c>
      <c r="AD17" s="37">
        <v>839</v>
      </c>
      <c r="AE17" s="37">
        <v>4848</v>
      </c>
      <c r="AF17" s="37">
        <v>3390</v>
      </c>
      <c r="AG17" s="37">
        <v>1792</v>
      </c>
      <c r="AH17" s="37">
        <v>262</v>
      </c>
      <c r="AI17" s="37">
        <v>645</v>
      </c>
      <c r="AJ17" s="37">
        <v>350</v>
      </c>
      <c r="AK17" s="37">
        <v>77</v>
      </c>
      <c r="AL17" s="37">
        <v>30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/>
      <c r="AW17" s="29" t="s">
        <v>44</v>
      </c>
      <c r="AX17" s="37">
        <v>11392</v>
      </c>
      <c r="AY17" s="37">
        <v>8519</v>
      </c>
      <c r="AZ17" s="37">
        <v>8417</v>
      </c>
      <c r="BA17" s="37">
        <v>2605</v>
      </c>
      <c r="BB17" s="37">
        <v>360</v>
      </c>
      <c r="BC17" s="37">
        <v>2319</v>
      </c>
      <c r="BD17" s="37">
        <v>1686</v>
      </c>
      <c r="BE17" s="37">
        <v>863</v>
      </c>
      <c r="BF17" s="37">
        <v>110</v>
      </c>
      <c r="BG17" s="37">
        <v>259</v>
      </c>
      <c r="BH17" s="37">
        <v>162</v>
      </c>
      <c r="BI17" s="37">
        <v>39</v>
      </c>
      <c r="BJ17" s="37">
        <v>14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/>
      <c r="BU17" s="29" t="s">
        <v>44</v>
      </c>
      <c r="BV17" s="37">
        <v>25197</v>
      </c>
      <c r="BW17" s="37">
        <v>8936</v>
      </c>
      <c r="BX17" s="37">
        <v>8768</v>
      </c>
      <c r="BY17" s="37">
        <v>2993</v>
      </c>
      <c r="BZ17" s="37">
        <v>460</v>
      </c>
      <c r="CA17" s="37">
        <v>2154</v>
      </c>
      <c r="CB17" s="37">
        <v>1611</v>
      </c>
      <c r="CC17" s="37">
        <v>851</v>
      </c>
      <c r="CD17" s="37">
        <v>146</v>
      </c>
      <c r="CE17" s="37">
        <v>334</v>
      </c>
      <c r="CF17" s="37">
        <v>170</v>
      </c>
      <c r="CG17" s="37">
        <v>34</v>
      </c>
      <c r="CH17" s="37">
        <v>15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S17" s="29" t="s">
        <v>44</v>
      </c>
      <c r="CT17" s="37">
        <v>7146</v>
      </c>
      <c r="CU17" s="37">
        <v>930</v>
      </c>
      <c r="CV17" s="37">
        <v>930</v>
      </c>
      <c r="CW17" s="37">
        <v>284</v>
      </c>
      <c r="CX17" s="37">
        <v>19</v>
      </c>
      <c r="CY17" s="37">
        <v>375</v>
      </c>
      <c r="CZ17" s="37">
        <v>93</v>
      </c>
      <c r="DA17" s="37">
        <v>78</v>
      </c>
      <c r="DB17" s="37">
        <v>6</v>
      </c>
      <c r="DC17" s="37">
        <v>52</v>
      </c>
      <c r="DD17" s="37">
        <v>18</v>
      </c>
      <c r="DE17" s="37">
        <v>4</v>
      </c>
      <c r="DF17" s="37">
        <v>1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R17" s="38"/>
      <c r="EO17" s="38"/>
      <c r="EP17" s="38"/>
      <c r="EQ17" s="38"/>
      <c r="ER17" s="38"/>
      <c r="ES17" s="38"/>
      <c r="ET17" s="38"/>
      <c r="EU17" s="38"/>
    </row>
    <row r="18" spans="1:151" s="36" customFormat="1" x14ac:dyDescent="0.25">
      <c r="A18" s="34">
        <v>1</v>
      </c>
      <c r="B18" s="53">
        <v>0.03</v>
      </c>
      <c r="C18" s="29" t="s">
        <v>45</v>
      </c>
      <c r="D18" s="30">
        <v>48.024013130775629</v>
      </c>
      <c r="E18" s="31">
        <v>48.335259744429457</v>
      </c>
      <c r="F18" s="31">
        <v>10.803955564117382</v>
      </c>
      <c r="G18" s="31">
        <v>7.4841071084569446</v>
      </c>
      <c r="H18" s="31">
        <v>17.059975598792782</v>
      </c>
      <c r="I18" s="31">
        <v>3.9090091825595588</v>
      </c>
      <c r="J18" s="31">
        <v>5.1435176266615299</v>
      </c>
      <c r="K18" s="31">
        <v>1.3019328324664483</v>
      </c>
      <c r="L18" s="31">
        <v>1.789956976818853</v>
      </c>
      <c r="M18" s="31">
        <v>4.0936235792718163</v>
      </c>
      <c r="N18" s="31">
        <v>7.8661786425223146E-2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Y18" s="29" t="s">
        <v>45</v>
      </c>
      <c r="Z18" s="37">
        <v>133427</v>
      </c>
      <c r="AA18" s="37">
        <v>64077</v>
      </c>
      <c r="AB18" s="37">
        <v>62292</v>
      </c>
      <c r="AC18" s="37">
        <v>30109</v>
      </c>
      <c r="AD18" s="37">
        <v>6730</v>
      </c>
      <c r="AE18" s="37">
        <v>4662</v>
      </c>
      <c r="AF18" s="37">
        <v>10627</v>
      </c>
      <c r="AG18" s="37">
        <v>2435</v>
      </c>
      <c r="AH18" s="37">
        <v>3204</v>
      </c>
      <c r="AI18" s="37">
        <v>811</v>
      </c>
      <c r="AJ18" s="37">
        <v>1115</v>
      </c>
      <c r="AK18" s="37">
        <v>2550</v>
      </c>
      <c r="AL18" s="37">
        <v>49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/>
      <c r="AW18" s="29" t="s">
        <v>45</v>
      </c>
      <c r="AX18" s="37">
        <v>27604</v>
      </c>
      <c r="AY18" s="37">
        <v>20807</v>
      </c>
      <c r="AZ18" s="37">
        <v>20393</v>
      </c>
      <c r="BA18" s="37">
        <v>9646</v>
      </c>
      <c r="BB18" s="37">
        <v>1812</v>
      </c>
      <c r="BC18" s="37">
        <v>1850</v>
      </c>
      <c r="BD18" s="37">
        <v>3788</v>
      </c>
      <c r="BE18" s="37">
        <v>918</v>
      </c>
      <c r="BF18" s="37">
        <v>1024</v>
      </c>
      <c r="BG18" s="37">
        <v>283</v>
      </c>
      <c r="BH18" s="37">
        <v>355</v>
      </c>
      <c r="BI18" s="37">
        <v>715</v>
      </c>
      <c r="BJ18" s="37">
        <v>2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/>
      <c r="BU18" s="29" t="s">
        <v>45</v>
      </c>
      <c r="BV18" s="37">
        <v>108871</v>
      </c>
      <c r="BW18" s="37">
        <v>41550</v>
      </c>
      <c r="BX18" s="37">
        <v>40181</v>
      </c>
      <c r="BY18" s="37">
        <v>19621</v>
      </c>
      <c r="BZ18" s="37">
        <v>4794</v>
      </c>
      <c r="CA18" s="37">
        <v>2525</v>
      </c>
      <c r="CB18" s="37">
        <v>6618</v>
      </c>
      <c r="CC18" s="37">
        <v>1454</v>
      </c>
      <c r="CD18" s="37">
        <v>2125</v>
      </c>
      <c r="CE18" s="37">
        <v>501</v>
      </c>
      <c r="CF18" s="37">
        <v>732</v>
      </c>
      <c r="CG18" s="37">
        <v>1765</v>
      </c>
      <c r="CH18" s="37">
        <v>46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S18" s="29" t="s">
        <v>45</v>
      </c>
      <c r="CT18" s="37">
        <v>24556</v>
      </c>
      <c r="CU18" s="37">
        <v>1720</v>
      </c>
      <c r="CV18" s="37">
        <v>1718</v>
      </c>
      <c r="CW18" s="37">
        <v>842</v>
      </c>
      <c r="CX18" s="37">
        <v>124</v>
      </c>
      <c r="CY18" s="37">
        <v>287</v>
      </c>
      <c r="CZ18" s="37">
        <v>221</v>
      </c>
      <c r="DA18" s="37">
        <v>63</v>
      </c>
      <c r="DB18" s="37">
        <v>55</v>
      </c>
      <c r="DC18" s="37">
        <v>27</v>
      </c>
      <c r="DD18" s="37">
        <v>28</v>
      </c>
      <c r="DE18" s="37">
        <v>70</v>
      </c>
      <c r="DF18" s="37">
        <v>1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R18" s="38"/>
      <c r="EO18" s="38"/>
      <c r="EP18" s="38"/>
      <c r="EQ18" s="38"/>
      <c r="ER18" s="38"/>
      <c r="ES18" s="38"/>
      <c r="ET18" s="38"/>
      <c r="EU18" s="38"/>
    </row>
    <row r="19" spans="1:151" s="36" customFormat="1" x14ac:dyDescent="0.25">
      <c r="A19" s="34">
        <v>1</v>
      </c>
      <c r="B19" s="53">
        <v>0.03</v>
      </c>
      <c r="C19" s="29" t="s">
        <v>46</v>
      </c>
      <c r="D19" s="30">
        <v>50.832277264377964</v>
      </c>
      <c r="E19" s="31">
        <v>42.232731441673835</v>
      </c>
      <c r="F19" s="31">
        <v>27.294353683003724</v>
      </c>
      <c r="G19" s="31">
        <v>6.3284608770421329</v>
      </c>
      <c r="H19" s="31">
        <v>10.808254514187446</v>
      </c>
      <c r="I19" s="31">
        <v>3.4680424190312413</v>
      </c>
      <c r="J19" s="31">
        <v>3.949555746632273</v>
      </c>
      <c r="K19" s="31">
        <v>0.94582975064488384</v>
      </c>
      <c r="L19" s="31">
        <v>2.2728575523072512</v>
      </c>
      <c r="M19" s="31">
        <v>2.6999140154772139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Y19" s="29" t="s">
        <v>46</v>
      </c>
      <c r="Z19" s="37">
        <v>70229</v>
      </c>
      <c r="AA19" s="37">
        <v>35699</v>
      </c>
      <c r="AB19" s="37">
        <v>34890</v>
      </c>
      <c r="AC19" s="37">
        <v>14735</v>
      </c>
      <c r="AD19" s="37">
        <v>9523</v>
      </c>
      <c r="AE19" s="37">
        <v>2208</v>
      </c>
      <c r="AF19" s="37">
        <v>3771</v>
      </c>
      <c r="AG19" s="37">
        <v>1210</v>
      </c>
      <c r="AH19" s="37">
        <v>1378</v>
      </c>
      <c r="AI19" s="37">
        <v>330</v>
      </c>
      <c r="AJ19" s="37">
        <v>793</v>
      </c>
      <c r="AK19" s="37">
        <v>942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/>
      <c r="AW19" s="29" t="s">
        <v>46</v>
      </c>
      <c r="AX19" s="37">
        <v>15661</v>
      </c>
      <c r="AY19" s="37">
        <v>12082</v>
      </c>
      <c r="AZ19" s="37">
        <v>11837</v>
      </c>
      <c r="BA19" s="37">
        <v>5100</v>
      </c>
      <c r="BB19" s="37">
        <v>2703</v>
      </c>
      <c r="BC19" s="37">
        <v>927</v>
      </c>
      <c r="BD19" s="37">
        <v>1472</v>
      </c>
      <c r="BE19" s="37">
        <v>465</v>
      </c>
      <c r="BF19" s="37">
        <v>511</v>
      </c>
      <c r="BG19" s="37">
        <v>108</v>
      </c>
      <c r="BH19" s="37">
        <v>270</v>
      </c>
      <c r="BI19" s="37">
        <v>281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/>
      <c r="BU19" s="29" t="s">
        <v>46</v>
      </c>
      <c r="BV19" s="37">
        <v>59872</v>
      </c>
      <c r="BW19" s="37">
        <v>22725</v>
      </c>
      <c r="BX19" s="37">
        <v>22161</v>
      </c>
      <c r="BY19" s="37">
        <v>9212</v>
      </c>
      <c r="BZ19" s="37">
        <v>6643</v>
      </c>
      <c r="CA19" s="37">
        <v>1182</v>
      </c>
      <c r="CB19" s="37">
        <v>2214</v>
      </c>
      <c r="CC19" s="37">
        <v>707</v>
      </c>
      <c r="CD19" s="37">
        <v>844</v>
      </c>
      <c r="CE19" s="37">
        <v>218</v>
      </c>
      <c r="CF19" s="37">
        <v>504</v>
      </c>
      <c r="CG19" s="37">
        <v>637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S19" s="29" t="s">
        <v>46</v>
      </c>
      <c r="CT19" s="37">
        <v>10357</v>
      </c>
      <c r="CU19" s="37">
        <v>892</v>
      </c>
      <c r="CV19" s="37">
        <v>892</v>
      </c>
      <c r="CW19" s="37">
        <v>423</v>
      </c>
      <c r="CX19" s="37">
        <v>177</v>
      </c>
      <c r="CY19" s="37">
        <v>99</v>
      </c>
      <c r="CZ19" s="37">
        <v>85</v>
      </c>
      <c r="DA19" s="37">
        <v>38</v>
      </c>
      <c r="DB19" s="37">
        <v>23</v>
      </c>
      <c r="DC19" s="37">
        <v>4</v>
      </c>
      <c r="DD19" s="37">
        <v>19</v>
      </c>
      <c r="DE19" s="37">
        <v>24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R19" s="38"/>
      <c r="EO19" s="38"/>
      <c r="EP19" s="38"/>
      <c r="EQ19" s="38"/>
      <c r="ER19" s="38"/>
      <c r="ES19" s="38"/>
      <c r="ET19" s="38"/>
      <c r="EU19" s="38"/>
    </row>
    <row r="20" spans="1:151" s="36" customFormat="1" x14ac:dyDescent="0.25">
      <c r="A20" s="34">
        <v>1</v>
      </c>
      <c r="B20" s="53">
        <v>0.03</v>
      </c>
      <c r="C20" s="29" t="s">
        <v>47</v>
      </c>
      <c r="D20" s="30">
        <v>48.651607871370288</v>
      </c>
      <c r="E20" s="31">
        <v>43.263823064770932</v>
      </c>
      <c r="F20" s="31">
        <v>7.2037914691943126</v>
      </c>
      <c r="G20" s="31">
        <v>14.009478672985781</v>
      </c>
      <c r="H20" s="31">
        <v>16.218009478672986</v>
      </c>
      <c r="I20" s="31">
        <v>5.9620853080568716</v>
      </c>
      <c r="J20" s="31">
        <v>4.0347551342812</v>
      </c>
      <c r="K20" s="31">
        <v>2.097946287519747</v>
      </c>
      <c r="L20" s="31">
        <v>2.1706161137440758</v>
      </c>
      <c r="M20" s="31">
        <v>2.5655608214849921</v>
      </c>
      <c r="N20" s="31">
        <v>0</v>
      </c>
      <c r="O20" s="31">
        <v>0</v>
      </c>
      <c r="P20" s="31">
        <v>0</v>
      </c>
      <c r="Q20" s="31">
        <v>0</v>
      </c>
      <c r="R20" s="31">
        <v>2.4739336492890995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Y20" s="29" t="s">
        <v>47</v>
      </c>
      <c r="Z20" s="37">
        <v>66672</v>
      </c>
      <c r="AA20" s="37">
        <v>32437</v>
      </c>
      <c r="AB20" s="37">
        <v>31650</v>
      </c>
      <c r="AC20" s="37">
        <v>13693</v>
      </c>
      <c r="AD20" s="37">
        <v>2280</v>
      </c>
      <c r="AE20" s="37">
        <v>4434</v>
      </c>
      <c r="AF20" s="37">
        <v>5133</v>
      </c>
      <c r="AG20" s="37">
        <v>1887</v>
      </c>
      <c r="AH20" s="37">
        <v>1277</v>
      </c>
      <c r="AI20" s="37">
        <v>664</v>
      </c>
      <c r="AJ20" s="37">
        <v>687</v>
      </c>
      <c r="AK20" s="37">
        <v>812</v>
      </c>
      <c r="AL20" s="37">
        <v>0</v>
      </c>
      <c r="AM20" s="37">
        <v>0</v>
      </c>
      <c r="AN20" s="37">
        <v>0</v>
      </c>
      <c r="AO20" s="37">
        <v>0</v>
      </c>
      <c r="AP20" s="37">
        <v>783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/>
      <c r="AW20" s="29" t="s">
        <v>47</v>
      </c>
      <c r="AX20" s="37">
        <v>15955</v>
      </c>
      <c r="AY20" s="37">
        <v>11944</v>
      </c>
      <c r="AZ20" s="37">
        <v>11760</v>
      </c>
      <c r="BA20" s="37">
        <v>4685</v>
      </c>
      <c r="BB20" s="37">
        <v>626</v>
      </c>
      <c r="BC20" s="37">
        <v>1953</v>
      </c>
      <c r="BD20" s="37">
        <v>2159</v>
      </c>
      <c r="BE20" s="37">
        <v>851</v>
      </c>
      <c r="BF20" s="37">
        <v>459</v>
      </c>
      <c r="BG20" s="37">
        <v>247</v>
      </c>
      <c r="BH20" s="37">
        <v>245</v>
      </c>
      <c r="BI20" s="37">
        <v>272</v>
      </c>
      <c r="BJ20" s="37">
        <v>0</v>
      </c>
      <c r="BK20" s="37">
        <v>0</v>
      </c>
      <c r="BL20" s="37">
        <v>0</v>
      </c>
      <c r="BM20" s="37">
        <v>0</v>
      </c>
      <c r="BN20" s="37">
        <v>263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/>
      <c r="BU20" s="29" t="s">
        <v>47</v>
      </c>
      <c r="BV20" s="37">
        <v>54171</v>
      </c>
      <c r="BW20" s="37">
        <v>19439</v>
      </c>
      <c r="BX20" s="37">
        <v>18838</v>
      </c>
      <c r="BY20" s="37">
        <v>8579</v>
      </c>
      <c r="BZ20" s="37">
        <v>1607</v>
      </c>
      <c r="CA20" s="37">
        <v>2217</v>
      </c>
      <c r="CB20" s="37">
        <v>2853</v>
      </c>
      <c r="CC20" s="37">
        <v>970</v>
      </c>
      <c r="CD20" s="37">
        <v>795</v>
      </c>
      <c r="CE20" s="37">
        <v>387</v>
      </c>
      <c r="CF20" s="37">
        <v>421</v>
      </c>
      <c r="CG20" s="37">
        <v>514</v>
      </c>
      <c r="CH20" s="37">
        <v>0</v>
      </c>
      <c r="CI20" s="37">
        <v>0</v>
      </c>
      <c r="CJ20" s="37">
        <v>0</v>
      </c>
      <c r="CK20" s="37">
        <v>0</v>
      </c>
      <c r="CL20" s="37">
        <v>495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S20" s="29" t="s">
        <v>47</v>
      </c>
      <c r="CT20" s="37">
        <v>12501</v>
      </c>
      <c r="CU20" s="37">
        <v>1054</v>
      </c>
      <c r="CV20" s="37">
        <v>1052</v>
      </c>
      <c r="CW20" s="37">
        <v>429</v>
      </c>
      <c r="CX20" s="37">
        <v>47</v>
      </c>
      <c r="CY20" s="37">
        <v>264</v>
      </c>
      <c r="CZ20" s="37">
        <v>121</v>
      </c>
      <c r="DA20" s="37">
        <v>66</v>
      </c>
      <c r="DB20" s="37">
        <v>23</v>
      </c>
      <c r="DC20" s="37">
        <v>30</v>
      </c>
      <c r="DD20" s="37">
        <v>21</v>
      </c>
      <c r="DE20" s="37">
        <v>26</v>
      </c>
      <c r="DF20" s="37">
        <v>0</v>
      </c>
      <c r="DG20" s="37">
        <v>0</v>
      </c>
      <c r="DH20" s="37">
        <v>0</v>
      </c>
      <c r="DI20" s="37">
        <v>0</v>
      </c>
      <c r="DJ20" s="37">
        <v>25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R20" s="38"/>
      <c r="EO20" s="38"/>
      <c r="EP20" s="38"/>
      <c r="EQ20" s="38"/>
      <c r="ER20" s="38"/>
      <c r="ES20" s="38"/>
      <c r="ET20" s="38"/>
      <c r="EU20" s="38"/>
    </row>
    <row r="21" spans="1:151" s="36" customFormat="1" x14ac:dyDescent="0.25">
      <c r="A21" s="34">
        <v>1</v>
      </c>
      <c r="B21" s="35">
        <v>0.03</v>
      </c>
      <c r="C21" s="29" t="s">
        <v>48</v>
      </c>
      <c r="D21" s="30">
        <v>61.90543668225402</v>
      </c>
      <c r="E21" s="31">
        <v>23.481593310881429</v>
      </c>
      <c r="F21" s="31">
        <v>4.6529632640421168</v>
      </c>
      <c r="G21" s="31">
        <v>14.36921766732474</v>
      </c>
      <c r="H21" s="31">
        <v>41.218596368985402</v>
      </c>
      <c r="I21" s="31">
        <v>9.5304455541361826</v>
      </c>
      <c r="J21" s="31">
        <v>2.4580962334997869</v>
      </c>
      <c r="K21" s="31">
        <v>1.2696938025006774</v>
      </c>
      <c r="L21" s="31">
        <v>1.3935663685983046</v>
      </c>
      <c r="M21" s="31">
        <v>0.6000077420353811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1.0258196879959742</v>
      </c>
      <c r="T21" s="31">
        <v>0</v>
      </c>
      <c r="U21" s="31">
        <v>0</v>
      </c>
      <c r="V21" s="31">
        <v>0</v>
      </c>
      <c r="W21" s="31">
        <v>0</v>
      </c>
      <c r="Y21" s="29" t="s">
        <v>48</v>
      </c>
      <c r="Z21" s="37">
        <v>42342</v>
      </c>
      <c r="AA21" s="37">
        <v>26212</v>
      </c>
      <c r="AB21" s="37">
        <v>25833</v>
      </c>
      <c r="AC21" s="37">
        <v>6066</v>
      </c>
      <c r="AD21" s="37">
        <v>1202</v>
      </c>
      <c r="AE21" s="37">
        <v>3712</v>
      </c>
      <c r="AF21" s="37">
        <v>10648</v>
      </c>
      <c r="AG21" s="37">
        <v>2462</v>
      </c>
      <c r="AH21" s="37">
        <v>635</v>
      </c>
      <c r="AI21" s="37">
        <v>328</v>
      </c>
      <c r="AJ21" s="37">
        <v>360</v>
      </c>
      <c r="AK21" s="37">
        <v>155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265</v>
      </c>
      <c r="AR21" s="37">
        <v>0</v>
      </c>
      <c r="AS21" s="37">
        <v>0</v>
      </c>
      <c r="AT21" s="37">
        <v>0</v>
      </c>
      <c r="AU21" s="37">
        <v>0</v>
      </c>
      <c r="AV21" s="37"/>
      <c r="AW21" s="29" t="s">
        <v>48</v>
      </c>
      <c r="AX21" s="37">
        <v>16195</v>
      </c>
      <c r="AY21" s="37">
        <v>12722</v>
      </c>
      <c r="AZ21" s="37">
        <v>12633</v>
      </c>
      <c r="BA21" s="37">
        <v>2888</v>
      </c>
      <c r="BB21" s="37">
        <v>532</v>
      </c>
      <c r="BC21" s="37">
        <v>1821</v>
      </c>
      <c r="BD21" s="37">
        <v>5289</v>
      </c>
      <c r="BE21" s="37">
        <v>1264</v>
      </c>
      <c r="BF21" s="37">
        <v>314</v>
      </c>
      <c r="BG21" s="37">
        <v>141</v>
      </c>
      <c r="BH21" s="37">
        <v>180</v>
      </c>
      <c r="BI21" s="37">
        <v>76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128</v>
      </c>
      <c r="BP21" s="37">
        <v>0</v>
      </c>
      <c r="BQ21" s="37">
        <v>0</v>
      </c>
      <c r="BR21" s="37">
        <v>0</v>
      </c>
      <c r="BS21" s="37">
        <v>0</v>
      </c>
      <c r="BT21" s="37"/>
      <c r="BU21" s="29" t="s">
        <v>48</v>
      </c>
      <c r="BV21" s="37">
        <v>36934</v>
      </c>
      <c r="BW21" s="37">
        <v>12776</v>
      </c>
      <c r="BX21" s="37">
        <v>12488</v>
      </c>
      <c r="BY21" s="37">
        <v>3035</v>
      </c>
      <c r="BZ21" s="37">
        <v>650</v>
      </c>
      <c r="CA21" s="37">
        <v>1700</v>
      </c>
      <c r="CB21" s="37">
        <v>5118</v>
      </c>
      <c r="CC21" s="37">
        <v>1123</v>
      </c>
      <c r="CD21" s="37">
        <v>311</v>
      </c>
      <c r="CE21" s="37">
        <v>175</v>
      </c>
      <c r="CF21" s="37">
        <v>171</v>
      </c>
      <c r="CG21" s="37">
        <v>75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130</v>
      </c>
      <c r="CN21" s="37">
        <v>0</v>
      </c>
      <c r="CO21" s="37">
        <v>0</v>
      </c>
      <c r="CP21" s="37">
        <v>0</v>
      </c>
      <c r="CQ21" s="37">
        <v>0</v>
      </c>
      <c r="CS21" s="29" t="s">
        <v>48</v>
      </c>
      <c r="CT21" s="37">
        <v>5408</v>
      </c>
      <c r="CU21" s="37">
        <v>714</v>
      </c>
      <c r="CV21" s="37">
        <v>712</v>
      </c>
      <c r="CW21" s="37">
        <v>143</v>
      </c>
      <c r="CX21" s="37">
        <v>20</v>
      </c>
      <c r="CY21" s="37">
        <v>191</v>
      </c>
      <c r="CZ21" s="37">
        <v>241</v>
      </c>
      <c r="DA21" s="37">
        <v>75</v>
      </c>
      <c r="DB21" s="37">
        <v>10</v>
      </c>
      <c r="DC21" s="37">
        <v>12</v>
      </c>
      <c r="DD21" s="37">
        <v>9</v>
      </c>
      <c r="DE21" s="37">
        <v>4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7</v>
      </c>
      <c r="DL21" s="37">
        <v>0</v>
      </c>
      <c r="DM21" s="37">
        <v>0</v>
      </c>
      <c r="DN21" s="37">
        <v>0</v>
      </c>
      <c r="DO21" s="37">
        <v>0</v>
      </c>
      <c r="DR21" s="38"/>
      <c r="EO21" s="38"/>
      <c r="EP21" s="38"/>
      <c r="EQ21" s="38"/>
      <c r="ER21" s="38"/>
      <c r="ES21" s="38"/>
      <c r="ET21" s="38"/>
      <c r="EU21" s="38"/>
    </row>
    <row r="22" spans="1:151" s="44" customFormat="1" x14ac:dyDescent="0.25">
      <c r="A22" s="39">
        <v>0.96786378512420523</v>
      </c>
      <c r="B22" s="40">
        <v>3.0321362148757948E-2</v>
      </c>
      <c r="C22" s="41" t="s">
        <v>49</v>
      </c>
      <c r="D22" s="42">
        <v>56.216029180663483</v>
      </c>
      <c r="E22" s="43">
        <v>37.118581649831647</v>
      </c>
      <c r="F22" s="43">
        <v>7.1890782828282829</v>
      </c>
      <c r="G22" s="43">
        <v>16.516729797979799</v>
      </c>
      <c r="H22" s="43">
        <v>22.903514309764308</v>
      </c>
      <c r="I22" s="43">
        <v>7.2785143097643097</v>
      </c>
      <c r="J22" s="43">
        <v>3.4853745791245792</v>
      </c>
      <c r="K22" s="43">
        <v>2.1175294612794615</v>
      </c>
      <c r="L22" s="43">
        <v>2.1464646464646462</v>
      </c>
      <c r="M22" s="43">
        <v>1.244212962962963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Y22" s="41" t="s">
        <v>49</v>
      </c>
      <c r="Z22" s="45">
        <v>69361</v>
      </c>
      <c r="AA22" s="45">
        <v>38992</v>
      </c>
      <c r="AB22" s="45">
        <v>38016</v>
      </c>
      <c r="AC22" s="45">
        <v>14111</v>
      </c>
      <c r="AD22" s="45">
        <v>2733</v>
      </c>
      <c r="AE22" s="45">
        <v>6279</v>
      </c>
      <c r="AF22" s="45">
        <v>8707</v>
      </c>
      <c r="AG22" s="45">
        <v>2767</v>
      </c>
      <c r="AH22" s="45">
        <v>1325</v>
      </c>
      <c r="AI22" s="45">
        <v>805</v>
      </c>
      <c r="AJ22" s="45">
        <v>816</v>
      </c>
      <c r="AK22" s="45">
        <v>473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/>
      <c r="AW22" s="41" t="s">
        <v>49</v>
      </c>
      <c r="AX22" s="45">
        <v>21654</v>
      </c>
      <c r="AY22" s="45">
        <v>16778</v>
      </c>
      <c r="AZ22" s="45">
        <v>16523</v>
      </c>
      <c r="BA22" s="45">
        <v>5934</v>
      </c>
      <c r="BB22" s="45">
        <v>1003</v>
      </c>
      <c r="BC22" s="45">
        <v>2878</v>
      </c>
      <c r="BD22" s="45">
        <v>3991</v>
      </c>
      <c r="BE22" s="45">
        <v>1251</v>
      </c>
      <c r="BF22" s="45">
        <v>574</v>
      </c>
      <c r="BG22" s="45">
        <v>357</v>
      </c>
      <c r="BH22" s="45">
        <v>349</v>
      </c>
      <c r="BI22" s="45">
        <v>186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/>
      <c r="BU22" s="41" t="s">
        <v>49</v>
      </c>
      <c r="BV22" s="45">
        <v>59086</v>
      </c>
      <c r="BW22" s="45">
        <v>21172</v>
      </c>
      <c r="BX22" s="45">
        <v>20456</v>
      </c>
      <c r="BY22" s="45">
        <v>7818</v>
      </c>
      <c r="BZ22" s="45">
        <v>1686</v>
      </c>
      <c r="CA22" s="45">
        <v>3079</v>
      </c>
      <c r="CB22" s="45">
        <v>4578</v>
      </c>
      <c r="CC22" s="45">
        <v>1428</v>
      </c>
      <c r="CD22" s="45">
        <v>732</v>
      </c>
      <c r="CE22" s="45">
        <v>415</v>
      </c>
      <c r="CF22" s="45">
        <v>446</v>
      </c>
      <c r="CG22" s="45">
        <v>274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S22" s="41" t="s">
        <v>49</v>
      </c>
      <c r="CT22" s="45">
        <v>10275</v>
      </c>
      <c r="CU22" s="45">
        <v>1042</v>
      </c>
      <c r="CV22" s="45">
        <v>1037</v>
      </c>
      <c r="CW22" s="45">
        <v>359</v>
      </c>
      <c r="CX22" s="45">
        <v>44</v>
      </c>
      <c r="CY22" s="45">
        <v>322</v>
      </c>
      <c r="CZ22" s="45">
        <v>138</v>
      </c>
      <c r="DA22" s="45">
        <v>88</v>
      </c>
      <c r="DB22" s="45">
        <v>19</v>
      </c>
      <c r="DC22" s="45">
        <v>33</v>
      </c>
      <c r="DD22" s="45">
        <v>21</v>
      </c>
      <c r="DE22" s="45">
        <v>13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R22" s="52"/>
      <c r="EO22" s="52"/>
      <c r="EP22" s="52"/>
      <c r="EQ22" s="52"/>
      <c r="ER22" s="52"/>
      <c r="ES22" s="52"/>
      <c r="ET22" s="52"/>
      <c r="EU22" s="52"/>
    </row>
    <row r="23" spans="1:151" s="36" customFormat="1" x14ac:dyDescent="0.25">
      <c r="A23" s="34">
        <v>1</v>
      </c>
      <c r="B23" s="53">
        <v>0.03</v>
      </c>
      <c r="C23" s="29" t="s">
        <v>50</v>
      </c>
      <c r="D23" s="30">
        <v>46.067656572742507</v>
      </c>
      <c r="E23" s="31">
        <v>40.775649617363484</v>
      </c>
      <c r="F23" s="31">
        <v>6.9436637986942804</v>
      </c>
      <c r="G23" s="31">
        <v>20.900168619482034</v>
      </c>
      <c r="H23" s="31">
        <v>13.018288728436161</v>
      </c>
      <c r="I23" s="31">
        <v>5.2315275195641835</v>
      </c>
      <c r="J23" s="31">
        <v>3.4977733581218384</v>
      </c>
      <c r="K23" s="31">
        <v>4.5138138267975272</v>
      </c>
      <c r="L23" s="31">
        <v>2.4687621600588008</v>
      </c>
      <c r="M23" s="31">
        <v>2.6503523714816897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Y23" s="29" t="s">
        <v>50</v>
      </c>
      <c r="Z23" s="37">
        <v>51318</v>
      </c>
      <c r="AA23" s="37">
        <v>23641</v>
      </c>
      <c r="AB23" s="37">
        <v>23129</v>
      </c>
      <c r="AC23" s="37">
        <v>9431</v>
      </c>
      <c r="AD23" s="37">
        <v>1606</v>
      </c>
      <c r="AE23" s="37">
        <v>4834</v>
      </c>
      <c r="AF23" s="37">
        <v>3011</v>
      </c>
      <c r="AG23" s="37">
        <v>1210</v>
      </c>
      <c r="AH23" s="37">
        <v>809</v>
      </c>
      <c r="AI23" s="37">
        <v>1044</v>
      </c>
      <c r="AJ23" s="37">
        <v>571</v>
      </c>
      <c r="AK23" s="37">
        <v>613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/>
      <c r="AW23" s="29" t="s">
        <v>50</v>
      </c>
      <c r="AX23" s="37">
        <v>12310</v>
      </c>
      <c r="AY23" s="37">
        <v>8876</v>
      </c>
      <c r="AZ23" s="37">
        <v>8718</v>
      </c>
      <c r="BA23" s="37">
        <v>3361</v>
      </c>
      <c r="BB23" s="37">
        <v>501</v>
      </c>
      <c r="BC23" s="37">
        <v>2103</v>
      </c>
      <c r="BD23" s="37">
        <v>1182</v>
      </c>
      <c r="BE23" s="37">
        <v>503</v>
      </c>
      <c r="BF23" s="37">
        <v>296</v>
      </c>
      <c r="BG23" s="37">
        <v>342</v>
      </c>
      <c r="BH23" s="37">
        <v>213</v>
      </c>
      <c r="BI23" s="37">
        <v>217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/>
      <c r="BU23" s="29" t="s">
        <v>50</v>
      </c>
      <c r="BV23" s="37">
        <v>38581</v>
      </c>
      <c r="BW23" s="37">
        <v>13805</v>
      </c>
      <c r="BX23" s="37">
        <v>13453</v>
      </c>
      <c r="BY23" s="37">
        <v>5717</v>
      </c>
      <c r="BZ23" s="37">
        <v>1069</v>
      </c>
      <c r="CA23" s="37">
        <v>2434</v>
      </c>
      <c r="CB23" s="37">
        <v>1743</v>
      </c>
      <c r="CC23" s="37">
        <v>661</v>
      </c>
      <c r="CD23" s="37">
        <v>496</v>
      </c>
      <c r="CE23" s="37">
        <v>625</v>
      </c>
      <c r="CF23" s="37">
        <v>336</v>
      </c>
      <c r="CG23" s="37">
        <v>372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S23" s="29" t="s">
        <v>50</v>
      </c>
      <c r="CT23" s="37">
        <v>12737</v>
      </c>
      <c r="CU23" s="37">
        <v>960</v>
      </c>
      <c r="CV23" s="37">
        <v>958</v>
      </c>
      <c r="CW23" s="37">
        <v>353</v>
      </c>
      <c r="CX23" s="37">
        <v>36</v>
      </c>
      <c r="CY23" s="37">
        <v>297</v>
      </c>
      <c r="CZ23" s="37">
        <v>86</v>
      </c>
      <c r="DA23" s="37">
        <v>46</v>
      </c>
      <c r="DB23" s="37">
        <v>17</v>
      </c>
      <c r="DC23" s="37">
        <v>77</v>
      </c>
      <c r="DD23" s="37">
        <v>22</v>
      </c>
      <c r="DE23" s="37">
        <v>24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R23" s="38"/>
      <c r="EO23" s="38"/>
      <c r="EP23" s="38"/>
      <c r="EQ23" s="38"/>
      <c r="ER23" s="38"/>
      <c r="ES23" s="38"/>
      <c r="ET23" s="38"/>
      <c r="EU23" s="38"/>
    </row>
    <row r="24" spans="1:151" s="44" customFormat="1" x14ac:dyDescent="0.25">
      <c r="A24" s="39">
        <v>0.9873711156936642</v>
      </c>
      <c r="B24" s="40">
        <v>3.0126288843063356E-2</v>
      </c>
      <c r="C24" s="41" t="s">
        <v>51</v>
      </c>
      <c r="D24" s="42">
        <v>51.135604067410931</v>
      </c>
      <c r="E24" s="43">
        <v>39.848273108404868</v>
      </c>
      <c r="F24" s="43">
        <v>6.6822576505147877</v>
      </c>
      <c r="G24" s="43">
        <v>17.810797706984573</v>
      </c>
      <c r="H24" s="43">
        <v>16.735590223312325</v>
      </c>
      <c r="I24" s="43">
        <v>5.7724667027921175</v>
      </c>
      <c r="J24" s="43">
        <v>3.7760602344351595</v>
      </c>
      <c r="K24" s="43">
        <v>3.5963836522830332</v>
      </c>
      <c r="L24" s="43">
        <v>1.9079941819011494</v>
      </c>
      <c r="M24" s="43">
        <v>2.7379288708895415</v>
      </c>
      <c r="N24" s="43">
        <v>0</v>
      </c>
      <c r="O24" s="43">
        <v>0.99820323417847878</v>
      </c>
      <c r="P24" s="43">
        <v>0</v>
      </c>
      <c r="Q24" s="43">
        <v>0</v>
      </c>
      <c r="R24" s="43">
        <v>0</v>
      </c>
      <c r="S24" s="43">
        <v>0</v>
      </c>
      <c r="T24" s="43">
        <v>0.13404443430396715</v>
      </c>
      <c r="U24" s="43">
        <v>0</v>
      </c>
      <c r="V24" s="43">
        <v>0</v>
      </c>
      <c r="W24" s="43">
        <v>0</v>
      </c>
      <c r="Y24" s="41" t="s">
        <v>51</v>
      </c>
      <c r="Z24" s="45">
        <v>70315</v>
      </c>
      <c r="AA24" s="45">
        <v>35956</v>
      </c>
      <c r="AB24" s="45">
        <v>35063</v>
      </c>
      <c r="AC24" s="45">
        <v>13972</v>
      </c>
      <c r="AD24" s="45">
        <v>2343</v>
      </c>
      <c r="AE24" s="45">
        <v>6245</v>
      </c>
      <c r="AF24" s="45">
        <v>5868</v>
      </c>
      <c r="AG24" s="45">
        <v>2024</v>
      </c>
      <c r="AH24" s="45">
        <v>1324</v>
      </c>
      <c r="AI24" s="45">
        <v>1261</v>
      </c>
      <c r="AJ24" s="45">
        <v>669</v>
      </c>
      <c r="AK24" s="45">
        <v>960</v>
      </c>
      <c r="AL24" s="45">
        <v>0</v>
      </c>
      <c r="AM24" s="45">
        <v>350</v>
      </c>
      <c r="AN24" s="45">
        <v>0</v>
      </c>
      <c r="AO24" s="45">
        <v>0</v>
      </c>
      <c r="AP24" s="45">
        <v>0</v>
      </c>
      <c r="AQ24" s="45">
        <v>0</v>
      </c>
      <c r="AR24" s="45">
        <v>47</v>
      </c>
      <c r="AS24" s="45">
        <v>0</v>
      </c>
      <c r="AT24" s="45">
        <v>0</v>
      </c>
      <c r="AU24" s="45">
        <v>0</v>
      </c>
      <c r="AV24" s="45"/>
      <c r="AW24" s="41" t="s">
        <v>51</v>
      </c>
      <c r="AX24" s="45">
        <v>18371</v>
      </c>
      <c r="AY24" s="45">
        <v>13844</v>
      </c>
      <c r="AZ24" s="45">
        <v>13576</v>
      </c>
      <c r="BA24" s="45">
        <v>5070</v>
      </c>
      <c r="BB24" s="45">
        <v>726</v>
      </c>
      <c r="BC24" s="45">
        <v>2762</v>
      </c>
      <c r="BD24" s="45">
        <v>2543</v>
      </c>
      <c r="BE24" s="45">
        <v>796</v>
      </c>
      <c r="BF24" s="45">
        <v>520</v>
      </c>
      <c r="BG24" s="45">
        <v>442</v>
      </c>
      <c r="BH24" s="45">
        <v>251</v>
      </c>
      <c r="BI24" s="45">
        <v>331</v>
      </c>
      <c r="BJ24" s="45">
        <v>0</v>
      </c>
      <c r="BK24" s="45">
        <v>126</v>
      </c>
      <c r="BL24" s="45">
        <v>0</v>
      </c>
      <c r="BM24" s="45">
        <v>0</v>
      </c>
      <c r="BN24" s="45">
        <v>0</v>
      </c>
      <c r="BO24" s="45">
        <v>0</v>
      </c>
      <c r="BP24" s="45">
        <v>9</v>
      </c>
      <c r="BQ24" s="45">
        <v>0</v>
      </c>
      <c r="BR24" s="45">
        <v>0</v>
      </c>
      <c r="BS24" s="45">
        <v>0</v>
      </c>
      <c r="BT24" s="45"/>
      <c r="BU24" s="41" t="s">
        <v>51</v>
      </c>
      <c r="BV24" s="45">
        <v>56188</v>
      </c>
      <c r="BW24" s="45">
        <v>21022</v>
      </c>
      <c r="BX24" s="45">
        <v>20401</v>
      </c>
      <c r="BY24" s="45">
        <v>8492</v>
      </c>
      <c r="BZ24" s="45">
        <v>1579</v>
      </c>
      <c r="CA24" s="45">
        <v>3145</v>
      </c>
      <c r="CB24" s="45">
        <v>3243</v>
      </c>
      <c r="CC24" s="45">
        <v>1164</v>
      </c>
      <c r="CD24" s="45">
        <v>784</v>
      </c>
      <c r="CE24" s="45">
        <v>747</v>
      </c>
      <c r="CF24" s="45">
        <v>398</v>
      </c>
      <c r="CG24" s="45">
        <v>599</v>
      </c>
      <c r="CH24" s="45">
        <v>0</v>
      </c>
      <c r="CI24" s="45">
        <v>214</v>
      </c>
      <c r="CJ24" s="45">
        <v>0</v>
      </c>
      <c r="CK24" s="45">
        <v>0</v>
      </c>
      <c r="CL24" s="45">
        <v>0</v>
      </c>
      <c r="CM24" s="45">
        <v>0</v>
      </c>
      <c r="CN24" s="45">
        <v>36</v>
      </c>
      <c r="CO24" s="45">
        <v>0</v>
      </c>
      <c r="CP24" s="45">
        <v>0</v>
      </c>
      <c r="CQ24" s="45">
        <v>0</v>
      </c>
      <c r="CS24" s="41" t="s">
        <v>51</v>
      </c>
      <c r="CT24" s="45">
        <v>14127</v>
      </c>
      <c r="CU24" s="45">
        <v>1090</v>
      </c>
      <c r="CV24" s="45">
        <v>1086</v>
      </c>
      <c r="CW24" s="45">
        <v>410</v>
      </c>
      <c r="CX24" s="45">
        <v>38</v>
      </c>
      <c r="CY24" s="45">
        <v>338</v>
      </c>
      <c r="CZ24" s="45">
        <v>82</v>
      </c>
      <c r="DA24" s="45">
        <v>64</v>
      </c>
      <c r="DB24" s="45">
        <v>20</v>
      </c>
      <c r="DC24" s="45">
        <v>72</v>
      </c>
      <c r="DD24" s="45">
        <v>20</v>
      </c>
      <c r="DE24" s="45">
        <v>30</v>
      </c>
      <c r="DF24" s="45">
        <v>0</v>
      </c>
      <c r="DG24" s="45">
        <v>10</v>
      </c>
      <c r="DH24" s="45">
        <v>0</v>
      </c>
      <c r="DI24" s="45">
        <v>0</v>
      </c>
      <c r="DJ24" s="45">
        <v>0</v>
      </c>
      <c r="DK24" s="45">
        <v>0</v>
      </c>
      <c r="DL24" s="45">
        <v>2</v>
      </c>
      <c r="DM24" s="45">
        <v>0</v>
      </c>
      <c r="DN24" s="45">
        <v>0</v>
      </c>
      <c r="DO24" s="45">
        <v>0</v>
      </c>
      <c r="DR24" s="52"/>
      <c r="EO24" s="52"/>
      <c r="EP24" s="52"/>
      <c r="EQ24" s="52"/>
      <c r="ER24" s="52"/>
      <c r="ES24" s="52"/>
      <c r="ET24" s="52"/>
      <c r="EU24" s="52"/>
    </row>
    <row r="25" spans="1:151" s="36" customFormat="1" x14ac:dyDescent="0.25">
      <c r="A25" s="34">
        <v>1</v>
      </c>
      <c r="B25" s="53">
        <v>0.03</v>
      </c>
      <c r="C25" s="29" t="s">
        <v>52</v>
      </c>
      <c r="D25" s="30">
        <v>53.174346604331937</v>
      </c>
      <c r="E25" s="31">
        <v>34.8156285823462</v>
      </c>
      <c r="F25" s="31">
        <v>6.1902942300343904</v>
      </c>
      <c r="G25" s="31">
        <v>22.124570118456248</v>
      </c>
      <c r="H25" s="31">
        <v>18.924340848299579</v>
      </c>
      <c r="I25" s="31">
        <v>7.8954910202521971</v>
      </c>
      <c r="J25" s="31">
        <v>2.7942300343905235</v>
      </c>
      <c r="K25" s="31">
        <v>3.6730989682842949</v>
      </c>
      <c r="L25" s="31">
        <v>1.7195261750095532</v>
      </c>
      <c r="M25" s="31">
        <v>1.8628200229270155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Y25" s="29" t="s">
        <v>52</v>
      </c>
      <c r="Z25" s="37">
        <v>40213</v>
      </c>
      <c r="AA25" s="37">
        <v>21383</v>
      </c>
      <c r="AB25" s="37">
        <v>20936</v>
      </c>
      <c r="AC25" s="37">
        <v>7289</v>
      </c>
      <c r="AD25" s="37">
        <v>1296</v>
      </c>
      <c r="AE25" s="37">
        <v>4632</v>
      </c>
      <c r="AF25" s="37">
        <v>3962</v>
      </c>
      <c r="AG25" s="37">
        <v>1653</v>
      </c>
      <c r="AH25" s="37">
        <v>585</v>
      </c>
      <c r="AI25" s="37">
        <v>769</v>
      </c>
      <c r="AJ25" s="37">
        <v>360</v>
      </c>
      <c r="AK25" s="37">
        <v>390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/>
      <c r="AW25" s="29" t="s">
        <v>52</v>
      </c>
      <c r="AX25" s="37">
        <v>12351</v>
      </c>
      <c r="AY25" s="37">
        <v>9418</v>
      </c>
      <c r="AZ25" s="37">
        <v>9296</v>
      </c>
      <c r="BA25" s="37">
        <v>3062</v>
      </c>
      <c r="BB25" s="37">
        <v>494</v>
      </c>
      <c r="BC25" s="37">
        <v>2194</v>
      </c>
      <c r="BD25" s="37">
        <v>1844</v>
      </c>
      <c r="BE25" s="37">
        <v>761</v>
      </c>
      <c r="BF25" s="37">
        <v>268</v>
      </c>
      <c r="BG25" s="37">
        <v>353</v>
      </c>
      <c r="BH25" s="37">
        <v>154</v>
      </c>
      <c r="BI25" s="37">
        <v>166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/>
      <c r="BU25" s="29" t="s">
        <v>52</v>
      </c>
      <c r="BV25" s="37">
        <v>31797</v>
      </c>
      <c r="BW25" s="37">
        <v>11242</v>
      </c>
      <c r="BX25" s="37">
        <v>10919</v>
      </c>
      <c r="BY25" s="37">
        <v>3983</v>
      </c>
      <c r="BZ25" s="37">
        <v>782</v>
      </c>
      <c r="CA25" s="37">
        <v>2165</v>
      </c>
      <c r="CB25" s="37">
        <v>2050</v>
      </c>
      <c r="CC25" s="37">
        <v>848</v>
      </c>
      <c r="CD25" s="37">
        <v>309</v>
      </c>
      <c r="CE25" s="37">
        <v>377</v>
      </c>
      <c r="CF25" s="37">
        <v>194</v>
      </c>
      <c r="CG25" s="37">
        <v>211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S25" s="29" t="s">
        <v>52</v>
      </c>
      <c r="CT25" s="37">
        <v>8416</v>
      </c>
      <c r="CU25" s="37">
        <v>723</v>
      </c>
      <c r="CV25" s="37">
        <v>721</v>
      </c>
      <c r="CW25" s="37">
        <v>244</v>
      </c>
      <c r="CX25" s="37">
        <v>20</v>
      </c>
      <c r="CY25" s="37">
        <v>273</v>
      </c>
      <c r="CZ25" s="37">
        <v>68</v>
      </c>
      <c r="DA25" s="37">
        <v>44</v>
      </c>
      <c r="DB25" s="37">
        <v>8</v>
      </c>
      <c r="DC25" s="37">
        <v>39</v>
      </c>
      <c r="DD25" s="37">
        <v>12</v>
      </c>
      <c r="DE25" s="37">
        <v>13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R25" s="38"/>
      <c r="EO25" s="38"/>
      <c r="EP25" s="38"/>
      <c r="EQ25" s="38"/>
      <c r="ER25" s="38"/>
      <c r="ES25" s="38"/>
      <c r="ET25" s="38"/>
      <c r="EU25" s="38"/>
    </row>
    <row r="26" spans="1:151" s="36" customFormat="1" x14ac:dyDescent="0.25">
      <c r="A26" s="34">
        <v>1</v>
      </c>
      <c r="B26" s="35">
        <v>0.03</v>
      </c>
      <c r="C26" s="29" t="s">
        <v>53</v>
      </c>
      <c r="D26" s="30">
        <v>59.560281131735451</v>
      </c>
      <c r="E26" s="31">
        <v>19.381985535831689</v>
      </c>
      <c r="F26" s="31">
        <v>3.3355248739864125</v>
      </c>
      <c r="G26" s="31">
        <v>35.178610563225945</v>
      </c>
      <c r="H26" s="31">
        <v>28.038571115494193</v>
      </c>
      <c r="I26" s="31">
        <v>8.0298049528818769</v>
      </c>
      <c r="J26" s="31">
        <v>1.797063335524874</v>
      </c>
      <c r="K26" s="31">
        <v>1.968003506465045</v>
      </c>
      <c r="L26" s="31">
        <v>1.5998246767477537</v>
      </c>
      <c r="M26" s="31">
        <v>0.67061143984220906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Y26" s="29" t="s">
        <v>53</v>
      </c>
      <c r="Z26" s="37">
        <v>38843</v>
      </c>
      <c r="AA26" s="37">
        <v>23135</v>
      </c>
      <c r="AB26" s="37">
        <v>22815</v>
      </c>
      <c r="AC26" s="37">
        <v>4422</v>
      </c>
      <c r="AD26" s="37">
        <v>761</v>
      </c>
      <c r="AE26" s="37">
        <v>8026</v>
      </c>
      <c r="AF26" s="37">
        <v>6397</v>
      </c>
      <c r="AG26" s="37">
        <v>1832</v>
      </c>
      <c r="AH26" s="37">
        <v>410</v>
      </c>
      <c r="AI26" s="37">
        <v>449</v>
      </c>
      <c r="AJ26" s="37">
        <v>365</v>
      </c>
      <c r="AK26" s="37">
        <v>153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/>
      <c r="AW26" s="29" t="s">
        <v>53</v>
      </c>
      <c r="AX26" s="37">
        <v>14562</v>
      </c>
      <c r="AY26" s="37">
        <v>10792</v>
      </c>
      <c r="AZ26" s="37">
        <v>10694</v>
      </c>
      <c r="BA26" s="37">
        <v>1988</v>
      </c>
      <c r="BB26" s="37">
        <v>316</v>
      </c>
      <c r="BC26" s="37">
        <v>3736</v>
      </c>
      <c r="BD26" s="37">
        <v>3166</v>
      </c>
      <c r="BE26" s="37">
        <v>859</v>
      </c>
      <c r="BF26" s="37">
        <v>205</v>
      </c>
      <c r="BG26" s="37">
        <v>187</v>
      </c>
      <c r="BH26" s="37">
        <v>168</v>
      </c>
      <c r="BI26" s="37">
        <v>69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/>
      <c r="BU26" s="29" t="s">
        <v>53</v>
      </c>
      <c r="BV26" s="37">
        <v>31842</v>
      </c>
      <c r="BW26" s="37">
        <v>11364</v>
      </c>
      <c r="BX26" s="37">
        <v>11154</v>
      </c>
      <c r="BY26" s="37">
        <v>2278</v>
      </c>
      <c r="BZ26" s="37">
        <v>435</v>
      </c>
      <c r="CA26" s="37">
        <v>3754</v>
      </c>
      <c r="CB26" s="37">
        <v>3084</v>
      </c>
      <c r="CC26" s="37">
        <v>913</v>
      </c>
      <c r="CD26" s="37">
        <v>201</v>
      </c>
      <c r="CE26" s="37">
        <v>228</v>
      </c>
      <c r="CF26" s="37">
        <v>183</v>
      </c>
      <c r="CG26" s="37">
        <v>78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S26" s="29" t="s">
        <v>53</v>
      </c>
      <c r="CT26" s="37">
        <v>7001</v>
      </c>
      <c r="CU26" s="37">
        <v>979</v>
      </c>
      <c r="CV26" s="37">
        <v>967</v>
      </c>
      <c r="CW26" s="37">
        <v>156</v>
      </c>
      <c r="CX26" s="37">
        <v>10</v>
      </c>
      <c r="CY26" s="37">
        <v>536</v>
      </c>
      <c r="CZ26" s="37">
        <v>147</v>
      </c>
      <c r="DA26" s="37">
        <v>60</v>
      </c>
      <c r="DB26" s="37">
        <v>4</v>
      </c>
      <c r="DC26" s="37">
        <v>34</v>
      </c>
      <c r="DD26" s="37">
        <v>14</v>
      </c>
      <c r="DE26" s="37">
        <v>6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R26" s="38"/>
      <c r="EO26" s="38"/>
      <c r="EP26" s="38"/>
      <c r="EQ26" s="38"/>
      <c r="ER26" s="38"/>
      <c r="ES26" s="38"/>
      <c r="ET26" s="38"/>
      <c r="EU26" s="38"/>
    </row>
    <row r="27" spans="1:151" s="36" customFormat="1" x14ac:dyDescent="0.25">
      <c r="A27" s="34">
        <v>1</v>
      </c>
      <c r="B27" s="35">
        <v>0.03</v>
      </c>
      <c r="C27" s="29" t="s">
        <v>54</v>
      </c>
      <c r="D27" s="30">
        <v>59.408388680334966</v>
      </c>
      <c r="E27" s="31">
        <v>28.014480646059592</v>
      </c>
      <c r="F27" s="31">
        <v>5.659209752777004</v>
      </c>
      <c r="G27" s="31">
        <v>14.811720659673878</v>
      </c>
      <c r="H27" s="31">
        <v>36.124261270460103</v>
      </c>
      <c r="I27" s="31">
        <v>9.6630465051517671</v>
      </c>
      <c r="J27" s="31">
        <v>2.1597202883752593</v>
      </c>
      <c r="K27" s="31">
        <v>1.2438503666573841</v>
      </c>
      <c r="L27" s="31">
        <v>1.5780191218787709</v>
      </c>
      <c r="M27" s="31">
        <v>0.74569138896624276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Y27" s="29" t="s">
        <v>54</v>
      </c>
      <c r="Z27" s="37">
        <v>55408</v>
      </c>
      <c r="AA27" s="37">
        <v>32917</v>
      </c>
      <c r="AB27" s="37">
        <v>32319</v>
      </c>
      <c r="AC27" s="37">
        <v>9054</v>
      </c>
      <c r="AD27" s="37">
        <v>1829</v>
      </c>
      <c r="AE27" s="37">
        <v>4787</v>
      </c>
      <c r="AF27" s="37">
        <v>11675</v>
      </c>
      <c r="AG27" s="37">
        <v>3123</v>
      </c>
      <c r="AH27" s="37">
        <v>698</v>
      </c>
      <c r="AI27" s="37">
        <v>402</v>
      </c>
      <c r="AJ27" s="37">
        <v>510</v>
      </c>
      <c r="AK27" s="37">
        <v>241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/>
      <c r="AW27" s="29" t="s">
        <v>54</v>
      </c>
      <c r="AX27" s="37">
        <v>18167</v>
      </c>
      <c r="AY27" s="37">
        <v>14097</v>
      </c>
      <c r="AZ27" s="37">
        <v>13951</v>
      </c>
      <c r="BA27" s="37">
        <v>3676</v>
      </c>
      <c r="BB27" s="37">
        <v>672</v>
      </c>
      <c r="BC27" s="37">
        <v>2211</v>
      </c>
      <c r="BD27" s="37">
        <v>5282</v>
      </c>
      <c r="BE27" s="37">
        <v>1421</v>
      </c>
      <c r="BF27" s="37">
        <v>216</v>
      </c>
      <c r="BG27" s="37">
        <v>158</v>
      </c>
      <c r="BH27" s="37">
        <v>220</v>
      </c>
      <c r="BI27" s="37">
        <v>95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/>
      <c r="BU27" s="29" t="s">
        <v>54</v>
      </c>
      <c r="BV27" s="37">
        <v>47503</v>
      </c>
      <c r="BW27" s="37">
        <v>17767</v>
      </c>
      <c r="BX27" s="37">
        <v>17317</v>
      </c>
      <c r="BY27" s="37">
        <v>5090</v>
      </c>
      <c r="BZ27" s="37">
        <v>1127</v>
      </c>
      <c r="CA27" s="37">
        <v>2298</v>
      </c>
      <c r="CB27" s="37">
        <v>6115</v>
      </c>
      <c r="CC27" s="37">
        <v>1576</v>
      </c>
      <c r="CD27" s="37">
        <v>470</v>
      </c>
      <c r="CE27" s="37">
        <v>227</v>
      </c>
      <c r="CF27" s="37">
        <v>275</v>
      </c>
      <c r="CG27" s="37">
        <v>139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S27" s="29" t="s">
        <v>54</v>
      </c>
      <c r="CT27" s="37">
        <v>7905</v>
      </c>
      <c r="CU27" s="37">
        <v>1053</v>
      </c>
      <c r="CV27" s="37">
        <v>1051</v>
      </c>
      <c r="CW27" s="37">
        <v>288</v>
      </c>
      <c r="CX27" s="37">
        <v>30</v>
      </c>
      <c r="CY27" s="37">
        <v>278</v>
      </c>
      <c r="CZ27" s="37">
        <v>278</v>
      </c>
      <c r="DA27" s="37">
        <v>126</v>
      </c>
      <c r="DB27" s="37">
        <v>12</v>
      </c>
      <c r="DC27" s="37">
        <v>17</v>
      </c>
      <c r="DD27" s="37">
        <v>15</v>
      </c>
      <c r="DE27" s="37">
        <v>7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R27" s="38"/>
      <c r="EO27" s="38"/>
      <c r="EP27" s="38"/>
      <c r="EQ27" s="38"/>
      <c r="ER27" s="38"/>
      <c r="ES27" s="38"/>
      <c r="ET27" s="38"/>
      <c r="EU27" s="38"/>
    </row>
    <row r="28" spans="1:151" s="36" customFormat="1" x14ac:dyDescent="0.25">
      <c r="A28" s="34">
        <v>1</v>
      </c>
      <c r="B28" s="53">
        <v>0.03</v>
      </c>
      <c r="C28" s="29" t="s">
        <v>55</v>
      </c>
      <c r="D28" s="30">
        <v>48.084908361970221</v>
      </c>
      <c r="E28" s="31">
        <v>47.156732051037899</v>
      </c>
      <c r="F28" s="31">
        <v>7.5452294800990289</v>
      </c>
      <c r="G28" s="31">
        <v>14.412492858503143</v>
      </c>
      <c r="H28" s="31">
        <v>14.465816035040946</v>
      </c>
      <c r="I28" s="31">
        <v>4.9285850314225863</v>
      </c>
      <c r="J28" s="31">
        <v>3.8316511140735097</v>
      </c>
      <c r="K28" s="31">
        <v>3.0546562559512473</v>
      </c>
      <c r="L28" s="31">
        <v>2.1481622548086077</v>
      </c>
      <c r="M28" s="31">
        <v>2.4566749190630359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Y28" s="29" t="s">
        <v>55</v>
      </c>
      <c r="Z28" s="37">
        <v>55872</v>
      </c>
      <c r="AA28" s="37">
        <v>26866</v>
      </c>
      <c r="AB28" s="37">
        <v>26255</v>
      </c>
      <c r="AC28" s="37">
        <v>12381</v>
      </c>
      <c r="AD28" s="37">
        <v>1981</v>
      </c>
      <c r="AE28" s="37">
        <v>3784</v>
      </c>
      <c r="AF28" s="37">
        <v>3798</v>
      </c>
      <c r="AG28" s="37">
        <v>1294</v>
      </c>
      <c r="AH28" s="37">
        <v>1006</v>
      </c>
      <c r="AI28" s="37">
        <v>802</v>
      </c>
      <c r="AJ28" s="37">
        <v>564</v>
      </c>
      <c r="AK28" s="37">
        <v>645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/>
      <c r="AW28" s="29" t="s">
        <v>55</v>
      </c>
      <c r="AX28" s="37">
        <v>13038</v>
      </c>
      <c r="AY28" s="37">
        <v>9798</v>
      </c>
      <c r="AZ28" s="37">
        <v>9651</v>
      </c>
      <c r="BA28" s="37">
        <v>4329</v>
      </c>
      <c r="BB28" s="37">
        <v>603</v>
      </c>
      <c r="BC28" s="37">
        <v>1586</v>
      </c>
      <c r="BD28" s="37">
        <v>1541</v>
      </c>
      <c r="BE28" s="37">
        <v>562</v>
      </c>
      <c r="BF28" s="37">
        <v>324</v>
      </c>
      <c r="BG28" s="37">
        <v>286</v>
      </c>
      <c r="BH28" s="37">
        <v>206</v>
      </c>
      <c r="BI28" s="37">
        <v>214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/>
      <c r="BU28" s="29" t="s">
        <v>55</v>
      </c>
      <c r="BV28" s="37">
        <v>45091</v>
      </c>
      <c r="BW28" s="37">
        <v>16154</v>
      </c>
      <c r="BX28" s="37">
        <v>15691</v>
      </c>
      <c r="BY28" s="37">
        <v>7661</v>
      </c>
      <c r="BZ28" s="37">
        <v>1344</v>
      </c>
      <c r="CA28" s="37">
        <v>1925</v>
      </c>
      <c r="CB28" s="37">
        <v>2181</v>
      </c>
      <c r="CC28" s="37">
        <v>684</v>
      </c>
      <c r="CD28" s="37">
        <v>665</v>
      </c>
      <c r="CE28" s="37">
        <v>482</v>
      </c>
      <c r="CF28" s="37">
        <v>340</v>
      </c>
      <c r="CG28" s="37">
        <v>409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S28" s="29" t="s">
        <v>55</v>
      </c>
      <c r="CT28" s="37">
        <v>10781</v>
      </c>
      <c r="CU28" s="37">
        <v>914</v>
      </c>
      <c r="CV28" s="37">
        <v>913</v>
      </c>
      <c r="CW28" s="37">
        <v>391</v>
      </c>
      <c r="CX28" s="37">
        <v>34</v>
      </c>
      <c r="CY28" s="37">
        <v>273</v>
      </c>
      <c r="CZ28" s="37">
        <v>76</v>
      </c>
      <c r="DA28" s="37">
        <v>48</v>
      </c>
      <c r="DB28" s="37">
        <v>17</v>
      </c>
      <c r="DC28" s="37">
        <v>34</v>
      </c>
      <c r="DD28" s="37">
        <v>18</v>
      </c>
      <c r="DE28" s="37">
        <v>22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R28" s="38"/>
      <c r="EO28" s="38"/>
      <c r="EP28" s="38"/>
      <c r="EQ28" s="38"/>
      <c r="ER28" s="38"/>
      <c r="ES28" s="38"/>
      <c r="ET28" s="38"/>
      <c r="EU28" s="38"/>
    </row>
    <row r="29" spans="1:151" s="36" customFormat="1" x14ac:dyDescent="0.25">
      <c r="A29" s="34">
        <v>1</v>
      </c>
      <c r="B29" s="35">
        <v>0.03</v>
      </c>
      <c r="C29" s="29" t="s">
        <v>56</v>
      </c>
      <c r="D29" s="30">
        <v>53.439901376618039</v>
      </c>
      <c r="E29" s="31">
        <v>45.323558750415636</v>
      </c>
      <c r="F29" s="31">
        <v>10.173060785027788</v>
      </c>
      <c r="G29" s="31">
        <v>8.2144497047041511</v>
      </c>
      <c r="H29" s="31">
        <v>17.461247367671042</v>
      </c>
      <c r="I29" s="31">
        <v>4.4460629858923006</v>
      </c>
      <c r="J29" s="31">
        <v>5.6826638377377012</v>
      </c>
      <c r="K29" s="31">
        <v>0.76317747834760996</v>
      </c>
      <c r="L29" s="31">
        <v>2.0251120224203176</v>
      </c>
      <c r="M29" s="31">
        <v>1.3521858226324874</v>
      </c>
      <c r="N29" s="31">
        <v>8.2334499738746306E-2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4.317811168991561</v>
      </c>
      <c r="V29" s="31">
        <v>0.15833557642066595</v>
      </c>
      <c r="W29" s="31">
        <v>0</v>
      </c>
      <c r="Y29" s="29" t="s">
        <v>56</v>
      </c>
      <c r="Z29" s="37">
        <v>121675</v>
      </c>
      <c r="AA29" s="37">
        <v>65023</v>
      </c>
      <c r="AB29" s="37">
        <v>63157</v>
      </c>
      <c r="AC29" s="37">
        <v>28625</v>
      </c>
      <c r="AD29" s="37">
        <v>6425</v>
      </c>
      <c r="AE29" s="37">
        <v>5188</v>
      </c>
      <c r="AF29" s="37">
        <v>11028</v>
      </c>
      <c r="AG29" s="37">
        <v>2808</v>
      </c>
      <c r="AH29" s="37">
        <v>3589</v>
      </c>
      <c r="AI29" s="37">
        <v>482</v>
      </c>
      <c r="AJ29" s="37">
        <v>1279</v>
      </c>
      <c r="AK29" s="37">
        <v>854</v>
      </c>
      <c r="AL29" s="37">
        <v>52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2727</v>
      </c>
      <c r="AT29" s="37">
        <v>100</v>
      </c>
      <c r="AU29" s="37">
        <v>0</v>
      </c>
      <c r="AV29" s="37"/>
      <c r="AW29" s="29" t="s">
        <v>56</v>
      </c>
      <c r="AX29" s="37">
        <v>29683</v>
      </c>
      <c r="AY29" s="37">
        <v>23320</v>
      </c>
      <c r="AZ29" s="37">
        <v>22957</v>
      </c>
      <c r="BA29" s="37">
        <v>10570</v>
      </c>
      <c r="BB29" s="37">
        <v>1806</v>
      </c>
      <c r="BC29" s="37">
        <v>2173</v>
      </c>
      <c r="BD29" s="37">
        <v>4183</v>
      </c>
      <c r="BE29" s="37">
        <v>1058</v>
      </c>
      <c r="BF29" s="37">
        <v>1333</v>
      </c>
      <c r="BG29" s="37">
        <v>173</v>
      </c>
      <c r="BH29" s="37">
        <v>446</v>
      </c>
      <c r="BI29" s="37">
        <v>290</v>
      </c>
      <c r="BJ29" s="37">
        <v>1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907</v>
      </c>
      <c r="BR29" s="37">
        <v>17</v>
      </c>
      <c r="BS29" s="37">
        <v>0</v>
      </c>
      <c r="BT29" s="37"/>
      <c r="BU29" s="29" t="s">
        <v>56</v>
      </c>
      <c r="BV29" s="37">
        <v>107154</v>
      </c>
      <c r="BW29" s="37">
        <v>40152</v>
      </c>
      <c r="BX29" s="37">
        <v>38664</v>
      </c>
      <c r="BY29" s="37">
        <v>17354</v>
      </c>
      <c r="BZ29" s="37">
        <v>4521</v>
      </c>
      <c r="CA29" s="37">
        <v>2764</v>
      </c>
      <c r="CB29" s="37">
        <v>6611</v>
      </c>
      <c r="CC29" s="37">
        <v>1674</v>
      </c>
      <c r="CD29" s="37">
        <v>2208</v>
      </c>
      <c r="CE29" s="37">
        <v>293</v>
      </c>
      <c r="CF29" s="37">
        <v>805</v>
      </c>
      <c r="CG29" s="37">
        <v>545</v>
      </c>
      <c r="CH29" s="37">
        <v>50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1759</v>
      </c>
      <c r="CP29" s="37">
        <v>80</v>
      </c>
      <c r="CQ29" s="37">
        <v>0</v>
      </c>
      <c r="CS29" s="29" t="s">
        <v>56</v>
      </c>
      <c r="CT29" s="37">
        <v>14521</v>
      </c>
      <c r="CU29" s="37">
        <v>1551</v>
      </c>
      <c r="CV29" s="37">
        <v>1536</v>
      </c>
      <c r="CW29" s="37">
        <v>701</v>
      </c>
      <c r="CX29" s="37">
        <v>98</v>
      </c>
      <c r="CY29" s="37">
        <v>251</v>
      </c>
      <c r="CZ29" s="37">
        <v>234</v>
      </c>
      <c r="DA29" s="37">
        <v>76</v>
      </c>
      <c r="DB29" s="37">
        <v>48</v>
      </c>
      <c r="DC29" s="37">
        <v>16</v>
      </c>
      <c r="DD29" s="37">
        <v>28</v>
      </c>
      <c r="DE29" s="37">
        <v>19</v>
      </c>
      <c r="DF29" s="37">
        <v>1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61</v>
      </c>
      <c r="DN29" s="37">
        <v>3</v>
      </c>
      <c r="DO29" s="37">
        <v>0</v>
      </c>
      <c r="DR29" s="38"/>
      <c r="EO29" s="38"/>
      <c r="EP29" s="38"/>
      <c r="EQ29" s="38"/>
      <c r="ER29" s="38"/>
      <c r="ES29" s="38"/>
      <c r="ET29" s="38"/>
      <c r="EU29" s="38"/>
    </row>
    <row r="30" spans="1:151" s="36" customFormat="1" x14ac:dyDescent="0.25">
      <c r="A30" s="34">
        <v>1</v>
      </c>
      <c r="B30" s="35">
        <v>0.03</v>
      </c>
      <c r="C30" s="29" t="s">
        <v>57</v>
      </c>
      <c r="D30" s="30">
        <v>56.009139799927553</v>
      </c>
      <c r="E30" s="31">
        <v>44.997063104936537</v>
      </c>
      <c r="F30" s="31">
        <v>10.480884643869551</v>
      </c>
      <c r="G30" s="31">
        <v>9.8271062645248612</v>
      </c>
      <c r="H30" s="31">
        <v>18.75782107924509</v>
      </c>
      <c r="I30" s="31">
        <v>6.0104195929208055</v>
      </c>
      <c r="J30" s="31">
        <v>5.1497816482365861</v>
      </c>
      <c r="K30" s="31">
        <v>1.0355747375948106</v>
      </c>
      <c r="L30" s="31">
        <v>2.4733764077942642</v>
      </c>
      <c r="M30" s="31">
        <v>1.2679725208774932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Y30" s="29" t="s">
        <v>57</v>
      </c>
      <c r="Z30" s="37">
        <v>143548</v>
      </c>
      <c r="AA30" s="37">
        <v>80400</v>
      </c>
      <c r="AB30" s="37">
        <v>78314</v>
      </c>
      <c r="AC30" s="37">
        <v>35239</v>
      </c>
      <c r="AD30" s="37">
        <v>8208</v>
      </c>
      <c r="AE30" s="37">
        <v>7696</v>
      </c>
      <c r="AF30" s="37">
        <v>14690</v>
      </c>
      <c r="AG30" s="37">
        <v>4707</v>
      </c>
      <c r="AH30" s="37">
        <v>4033</v>
      </c>
      <c r="AI30" s="37">
        <v>811</v>
      </c>
      <c r="AJ30" s="37">
        <v>1937</v>
      </c>
      <c r="AK30" s="37">
        <v>993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/>
      <c r="AW30" s="29" t="s">
        <v>57</v>
      </c>
      <c r="AX30" s="37">
        <v>39471</v>
      </c>
      <c r="AY30" s="37">
        <v>29753</v>
      </c>
      <c r="AZ30" s="37">
        <v>29226</v>
      </c>
      <c r="BA30" s="37">
        <v>13140</v>
      </c>
      <c r="BB30" s="37">
        <v>2489</v>
      </c>
      <c r="BC30" s="37">
        <v>3202</v>
      </c>
      <c r="BD30" s="37">
        <v>5572</v>
      </c>
      <c r="BE30" s="37">
        <v>1877</v>
      </c>
      <c r="BF30" s="37">
        <v>1620</v>
      </c>
      <c r="BG30" s="37">
        <v>310</v>
      </c>
      <c r="BH30" s="37">
        <v>700</v>
      </c>
      <c r="BI30" s="37">
        <v>316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/>
      <c r="BU30" s="29" t="s">
        <v>57</v>
      </c>
      <c r="BV30" s="37">
        <v>128191</v>
      </c>
      <c r="BW30" s="37">
        <v>48566</v>
      </c>
      <c r="BX30" s="37">
        <v>47052</v>
      </c>
      <c r="BY30" s="37">
        <v>21182</v>
      </c>
      <c r="BZ30" s="37">
        <v>5604</v>
      </c>
      <c r="CA30" s="37">
        <v>4122</v>
      </c>
      <c r="CB30" s="37">
        <v>8747</v>
      </c>
      <c r="CC30" s="37">
        <v>2707</v>
      </c>
      <c r="CD30" s="37">
        <v>2365</v>
      </c>
      <c r="CE30" s="37">
        <v>481</v>
      </c>
      <c r="CF30" s="37">
        <v>1191</v>
      </c>
      <c r="CG30" s="37">
        <v>653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S30" s="29" t="s">
        <v>57</v>
      </c>
      <c r="CT30" s="37">
        <v>15357</v>
      </c>
      <c r="CU30" s="37">
        <v>2081</v>
      </c>
      <c r="CV30" s="37">
        <v>2036</v>
      </c>
      <c r="CW30" s="37">
        <v>917</v>
      </c>
      <c r="CX30" s="37">
        <v>115</v>
      </c>
      <c r="CY30" s="37">
        <v>372</v>
      </c>
      <c r="CZ30" s="37">
        <v>371</v>
      </c>
      <c r="DA30" s="37">
        <v>123</v>
      </c>
      <c r="DB30" s="37">
        <v>48</v>
      </c>
      <c r="DC30" s="37">
        <v>20</v>
      </c>
      <c r="DD30" s="37">
        <v>46</v>
      </c>
      <c r="DE30" s="37">
        <v>24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R30" s="38"/>
      <c r="EO30" s="38"/>
      <c r="EP30" s="38"/>
      <c r="EQ30" s="38"/>
      <c r="ER30" s="38"/>
      <c r="ES30" s="38"/>
      <c r="ET30" s="38"/>
      <c r="EU30" s="38"/>
    </row>
    <row r="31" spans="1:151" s="36" customFormat="1" x14ac:dyDescent="0.25">
      <c r="A31" s="34">
        <v>1</v>
      </c>
      <c r="B31" s="35">
        <v>0.03</v>
      </c>
      <c r="C31" s="29" t="s">
        <v>58</v>
      </c>
      <c r="D31" s="30">
        <v>58.232849237609649</v>
      </c>
      <c r="E31" s="31">
        <v>40.496393720831563</v>
      </c>
      <c r="F31" s="31">
        <v>8.8565973695375479</v>
      </c>
      <c r="G31" s="31">
        <v>11.425540941875264</v>
      </c>
      <c r="H31" s="31">
        <v>22.931692829868478</v>
      </c>
      <c r="I31" s="31">
        <v>7.0577004666949508</v>
      </c>
      <c r="J31" s="31">
        <v>3.4259652100127282</v>
      </c>
      <c r="K31" s="31">
        <v>0.94399660585490031</v>
      </c>
      <c r="L31" s="31">
        <v>2.1510394569367839</v>
      </c>
      <c r="M31" s="31">
        <v>1.2855324565125159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1.4255409418752651</v>
      </c>
      <c r="Y31" s="29" t="s">
        <v>58</v>
      </c>
      <c r="Z31" s="37">
        <v>82766</v>
      </c>
      <c r="AA31" s="37">
        <v>48197</v>
      </c>
      <c r="AB31" s="37">
        <v>47140</v>
      </c>
      <c r="AC31" s="37">
        <v>19090</v>
      </c>
      <c r="AD31" s="37">
        <v>4175</v>
      </c>
      <c r="AE31" s="37">
        <v>5386</v>
      </c>
      <c r="AF31" s="37">
        <v>10810</v>
      </c>
      <c r="AG31" s="37">
        <v>3327</v>
      </c>
      <c r="AH31" s="37">
        <v>1615</v>
      </c>
      <c r="AI31" s="37">
        <v>445</v>
      </c>
      <c r="AJ31" s="37">
        <v>1014</v>
      </c>
      <c r="AK31" s="37">
        <v>606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672</v>
      </c>
      <c r="AV31" s="37"/>
      <c r="AW31" s="29" t="s">
        <v>58</v>
      </c>
      <c r="AX31" s="37">
        <v>23491</v>
      </c>
      <c r="AY31" s="37">
        <v>18296</v>
      </c>
      <c r="AZ31" s="37">
        <v>18025</v>
      </c>
      <c r="BA31" s="37">
        <v>7351</v>
      </c>
      <c r="BB31" s="37">
        <v>1298</v>
      </c>
      <c r="BC31" s="37">
        <v>2251</v>
      </c>
      <c r="BD31" s="37">
        <v>4420</v>
      </c>
      <c r="BE31" s="37">
        <v>1278</v>
      </c>
      <c r="BF31" s="37">
        <v>441</v>
      </c>
      <c r="BG31" s="37">
        <v>163</v>
      </c>
      <c r="BH31" s="37">
        <v>367</v>
      </c>
      <c r="BI31" s="37">
        <v>218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238</v>
      </c>
      <c r="BT31" s="37"/>
      <c r="BU31" s="36" t="s">
        <v>58</v>
      </c>
      <c r="BV31" s="37">
        <v>73569</v>
      </c>
      <c r="BW31" s="37">
        <v>28717</v>
      </c>
      <c r="BX31" s="37">
        <v>27938</v>
      </c>
      <c r="BY31" s="37">
        <v>11298</v>
      </c>
      <c r="BZ31" s="37">
        <v>2815</v>
      </c>
      <c r="CA31" s="37">
        <v>2866</v>
      </c>
      <c r="CB31" s="37">
        <v>6177</v>
      </c>
      <c r="CC31" s="37">
        <v>1945</v>
      </c>
      <c r="CD31" s="37">
        <v>1149</v>
      </c>
      <c r="CE31" s="37">
        <v>271</v>
      </c>
      <c r="CF31" s="37">
        <v>624</v>
      </c>
      <c r="CG31" s="37">
        <v>374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419</v>
      </c>
      <c r="CS31" s="15" t="s">
        <v>58</v>
      </c>
      <c r="CT31" s="37">
        <v>9197</v>
      </c>
      <c r="CU31" s="37">
        <v>1184</v>
      </c>
      <c r="CV31" s="37">
        <v>1177</v>
      </c>
      <c r="CW31" s="37">
        <v>441</v>
      </c>
      <c r="CX31" s="37">
        <v>62</v>
      </c>
      <c r="CY31" s="37">
        <v>269</v>
      </c>
      <c r="CZ31" s="37">
        <v>213</v>
      </c>
      <c r="DA31" s="37">
        <v>104</v>
      </c>
      <c r="DB31" s="37">
        <v>25</v>
      </c>
      <c r="DC31" s="37">
        <v>11</v>
      </c>
      <c r="DD31" s="37">
        <v>23</v>
      </c>
      <c r="DE31" s="37">
        <v>14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15</v>
      </c>
      <c r="DR31" s="38"/>
      <c r="EO31" s="38"/>
      <c r="EP31" s="38"/>
      <c r="EQ31" s="38"/>
      <c r="ER31" s="38"/>
      <c r="ES31" s="38"/>
      <c r="ET31" s="38"/>
      <c r="EU31" s="38"/>
    </row>
    <row r="32" spans="1:151" x14ac:dyDescent="0.25">
      <c r="B32" s="28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:27" x14ac:dyDescent="0.25">
      <c r="A33" s="15" t="s">
        <v>59</v>
      </c>
      <c r="B33" s="28"/>
      <c r="F33" s="15" t="s">
        <v>60</v>
      </c>
      <c r="AA33" s="32"/>
    </row>
    <row r="34" spans="1:27" x14ac:dyDescent="0.25">
      <c r="A34" s="15" t="str">
        <f>Y6</f>
        <v>Absolut, gesamt, inkl. Prognose der Wahlkarten und Prognose  EU-Bürger*innen</v>
      </c>
      <c r="F34" s="15" t="s">
        <v>61</v>
      </c>
    </row>
    <row r="35" spans="1:27" x14ac:dyDescent="0.25">
      <c r="A35" s="15" t="str">
        <f>AW6</f>
        <v>Absolut, nur WAHLKARTEN (Ö und EU) ohne Urnenstimmen (Prognose)</v>
      </c>
      <c r="F35" s="15" t="s">
        <v>62</v>
      </c>
    </row>
    <row r="36" spans="1:27" x14ac:dyDescent="0.25">
      <c r="A36" s="15" t="str">
        <f>BU6</f>
        <v>Absolut, nur URNENWAHL (Wahllokal-Simmen) der öst. Staatsbürger*innen vom Sonntag</v>
      </c>
      <c r="F36" s="15" t="s">
        <v>63</v>
      </c>
    </row>
    <row r="37" spans="1:27" x14ac:dyDescent="0.25">
      <c r="A37" s="15" t="str">
        <f>CS6</f>
        <v>Absolut, nur PROGNOSE der Urnenwahl EU-BÜRGERINNEN</v>
      </c>
      <c r="B37" s="46"/>
      <c r="C37" s="46"/>
      <c r="D37" s="46"/>
      <c r="E37" s="46"/>
      <c r="F37" s="15" t="s">
        <v>64</v>
      </c>
      <c r="G37" s="46"/>
      <c r="H37" s="46"/>
      <c r="I37" s="46"/>
      <c r="J37" s="46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7" x14ac:dyDescent="0.25">
      <c r="A38" s="47"/>
      <c r="B38" s="46"/>
      <c r="C38" s="46"/>
      <c r="D38" s="46"/>
      <c r="E38" s="46"/>
      <c r="F38" s="46"/>
      <c r="G38" s="46"/>
      <c r="H38" s="46"/>
      <c r="I38" s="46"/>
      <c r="J38" s="46"/>
      <c r="K38" s="33"/>
      <c r="L38" s="33"/>
      <c r="M38" s="33"/>
      <c r="N38" s="33"/>
      <c r="O38" s="33"/>
      <c r="P38" s="33"/>
      <c r="Q38" s="33"/>
      <c r="R38" s="33"/>
      <c r="S38" s="33"/>
      <c r="T38" s="33"/>
    </row>
  </sheetData>
  <mergeCells count="2">
    <mergeCell ref="C2:K2"/>
    <mergeCell ref="C4:F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Oesterreichischer Rundfunk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Hofinger Christoph, SORA</dc:creator>
  <cp:lastModifiedBy>Christoph Hofinger</cp:lastModifiedBy>
  <dcterms:created xsi:type="dcterms:W3CDTF">2020-10-11T21:28:18Z</dcterms:created>
  <dcterms:modified xsi:type="dcterms:W3CDTF">2020-10-12T06:26:06Z</dcterms:modified>
</cp:coreProperties>
</file>